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MKN_Civil\068925103-SRA-LTD Office Parking Lot\Transfer-out\SRA\20241021_Notice to Bidders Update\"/>
    </mc:Choice>
  </mc:AlternateContent>
  <xr:revisionPtr revIDLastSave="0" documentId="13_ncr:1_{BCDD1382-17EE-4243-8A4D-4F8136AC0655}" xr6:coauthVersionLast="47" xr6:coauthVersionMax="47" xr10:uidLastSave="{00000000-0000-0000-0000-000000000000}"/>
  <bookViews>
    <workbookView xWindow="28680" yWindow="-120" windowWidth="29040" windowHeight="15840" xr2:uid="{00000000-000D-0000-FFFF-FFFF00000000}"/>
  </bookViews>
  <sheets>
    <sheet name="Base Bid" sheetId="11" r:id="rId1"/>
  </sheets>
  <externalReferences>
    <externalReference r:id="rId2"/>
    <externalReference r:id="rId3"/>
  </externalReferences>
  <definedNames>
    <definedName name="Access_Button" hidden="1">"amwexcel_Sheet4_List"</definedName>
    <definedName name="AccessDatabase" hidden="1">"C:\AMW\FORMS\amwexcel.mdb"</definedName>
    <definedName name="Client">#REF!</definedName>
    <definedName name="DeleteLine">[1]OPCC!#REF!</definedName>
    <definedName name="LastCpLine">'[2]CP Task'!#REF!</definedName>
    <definedName name="_xlnm.Print_Area" localSheetId="0">'Base Bid'!$A$1:$K$223</definedName>
    <definedName name="_xlnm.Print_Area">#REF!</definedName>
    <definedName name="_xlnm.Print_Titles">#REF!</definedName>
    <definedName name="PRINT_TITLES_MI" localSheetId="0">#REF!</definedName>
    <definedName name="PRINT_TITLES_MI">#REF!</definedName>
    <definedName name="revdate" localSheetId="0">#REF!</definedName>
    <definedName name="revdate">#REF!</definedName>
    <definedName name="Title" localSheetId="0">[1]OPCC!#REF!</definedName>
    <definedName name="Title">[1]OPCC!#REF!</definedName>
    <definedName name="Unit">#REF!</definedName>
    <definedName name="Unit1">#REF!</definedName>
    <definedName name="Units" localSheetId="0">#REF!</definedName>
    <definedName name="Units">#REF!</definedName>
    <definedName name="UnitsDelete" localSheetId="0">#REF!</definedName>
    <definedName name="UnitsDele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2" i="11" l="1"/>
  <c r="D215" i="11" l="1"/>
  <c r="D109" i="11" l="1"/>
  <c r="D166" i="11" l="1"/>
  <c r="D73" i="11" l="1"/>
  <c r="D40" i="11" l="1"/>
  <c r="D88" i="11"/>
  <c r="D49" i="11"/>
  <c r="D31" i="11" l="1"/>
  <c r="A16" i="11" l="1"/>
  <c r="A19" i="11" l="1"/>
  <c r="A22" i="11" l="1"/>
  <c r="A25" i="11" l="1"/>
  <c r="A28" i="11" l="1"/>
  <c r="A34" i="11" s="1"/>
  <c r="A37" i="11" s="1"/>
  <c r="A43" i="11" s="1"/>
  <c r="A46" i="11" l="1"/>
  <c r="A52" i="11" s="1"/>
  <c r="A55" i="11" s="1"/>
  <c r="A58" i="11" l="1"/>
  <c r="A61" i="11" l="1"/>
  <c r="A64" i="11" l="1"/>
  <c r="A67" i="11" l="1"/>
  <c r="A70" i="11" l="1"/>
  <c r="A76" i="11" s="1"/>
  <c r="A79" i="11" l="1"/>
  <c r="A85" i="11" l="1"/>
  <c r="A91" i="11" s="1"/>
  <c r="A94" i="11" l="1"/>
  <c r="A97" i="11"/>
  <c r="A100" i="11" l="1"/>
  <c r="A103" i="11" l="1"/>
  <c r="A106" i="11" l="1"/>
  <c r="A124" i="11" s="1"/>
  <c r="A127" i="11" l="1"/>
  <c r="A130" i="11" l="1"/>
  <c r="A133" i="11" l="1"/>
  <c r="A136" i="11" l="1"/>
  <c r="A139" i="11" l="1"/>
  <c r="A142" i="11" l="1"/>
  <c r="A145" i="11" l="1"/>
  <c r="A148" i="11" l="1"/>
  <c r="A151" i="11" l="1"/>
  <c r="A154" i="11" l="1"/>
  <c r="A157" i="11" l="1"/>
  <c r="A160" i="11" l="1"/>
  <c r="A163" i="11" l="1"/>
  <c r="A176" i="11" s="1"/>
  <c r="A179" i="11" l="1"/>
  <c r="A182" i="11" l="1"/>
  <c r="A185" i="11" l="1"/>
  <c r="A188" i="11" l="1"/>
  <c r="A191" i="11" l="1"/>
  <c r="A194" i="11" l="1"/>
  <c r="A197" i="11" l="1"/>
  <c r="A200" i="11" l="1"/>
  <c r="A203" i="11" l="1"/>
  <c r="A206" i="11" l="1"/>
  <c r="A209" i="11" l="1"/>
  <c r="A212" i="11" l="1"/>
</calcChain>
</file>

<file path=xl/sharedStrings.xml><?xml version="1.0" encoding="utf-8"?>
<sst xmlns="http://schemas.openxmlformats.org/spreadsheetml/2006/main" count="622" uniqueCount="89">
  <si>
    <t>BID FORM</t>
  </si>
  <si>
    <t>Item</t>
  </si>
  <si>
    <t xml:space="preserve">Spec </t>
  </si>
  <si>
    <t>Est.</t>
  </si>
  <si>
    <t>Name of Pay Item with</t>
  </si>
  <si>
    <t>Unit Bid</t>
  </si>
  <si>
    <t>Amount</t>
  </si>
  <si>
    <t>No.</t>
  </si>
  <si>
    <t>Quantity</t>
  </si>
  <si>
    <t>Unit</t>
  </si>
  <si>
    <t>Unit Price in Words</t>
  </si>
  <si>
    <t>Price</t>
  </si>
  <si>
    <t>Bid</t>
  </si>
  <si>
    <t xml:space="preserve">Base Bid - </t>
  </si>
  <si>
    <t>NCTCOG</t>
  </si>
  <si>
    <t>S.Y.</t>
  </si>
  <si>
    <t>Complete in Place</t>
  </si>
  <si>
    <t>dollars and</t>
  </si>
  <si>
    <t>cents per unit</t>
  </si>
  <si>
    <t>$</t>
  </si>
  <si>
    <t xml:space="preserve"> </t>
  </si>
  <si>
    <t>L.F.</t>
  </si>
  <si>
    <t>EA.</t>
  </si>
  <si>
    <t>Subtotal -</t>
  </si>
  <si>
    <t>Base Bid -</t>
  </si>
  <si>
    <t>TON</t>
  </si>
  <si>
    <t>MISCELLANEOUS</t>
  </si>
  <si>
    <t>L.S.</t>
  </si>
  <si>
    <t>Provide and Install Project Sign</t>
  </si>
  <si>
    <t>TOTAL</t>
  </si>
  <si>
    <t>DOLLARS</t>
  </si>
  <si>
    <t>CENTS</t>
  </si>
  <si>
    <t>CALENDAR DAYS TO SUBSTANTIAL COMPLETION</t>
  </si>
  <si>
    <t>CALENDAR DAYS TO FINAL COMPLETION</t>
  </si>
  <si>
    <t>Remove Existing Asphalt Pavement and Base Material (Full Depth)</t>
  </si>
  <si>
    <t>Remove Existing Concrete Pavement (Full Depth)</t>
  </si>
  <si>
    <t>PAVING</t>
  </si>
  <si>
    <t>Provide and Install Barricading and Traffic Control</t>
  </si>
  <si>
    <t>Provide Project Preconstruction Video</t>
  </si>
  <si>
    <t>Provide Construction Staking</t>
  </si>
  <si>
    <t>DEMOLITION</t>
  </si>
  <si>
    <t>Connect to Existing Concrete Pavement</t>
  </si>
  <si>
    <t>Remove Existing Gravel Pavement (Full Depth)</t>
  </si>
  <si>
    <t>Mobilization, Bonds, and Insurance</t>
  </si>
  <si>
    <t>LANDSCAPE</t>
  </si>
  <si>
    <t>Install 100% Coverage of Disturbed Area by Bermuda Sod</t>
  </si>
  <si>
    <t>Alt Bid -</t>
  </si>
  <si>
    <t>TXDOT</t>
  </si>
  <si>
    <t>SC-19</t>
  </si>
  <si>
    <t>PAVING ALTERNATE NO. 1</t>
  </si>
  <si>
    <t>Remove Existing Concrete Curb and Gutter</t>
  </si>
  <si>
    <t>Full Depth Sawcut</t>
  </si>
  <si>
    <t>Remove Existing Tree</t>
  </si>
  <si>
    <t>Install 8" Lime Stabilized Subgrade</t>
  </si>
  <si>
    <t>Provide and Install 6" Concrete Curb</t>
  </si>
  <si>
    <t>Install Canopy Column Foundation</t>
  </si>
  <si>
    <t>LTD Office Parking Lot Improvements</t>
  </si>
  <si>
    <t>PAVING ALTERNATE NO. 2</t>
  </si>
  <si>
    <t>Provide and Install 3" Asphalt Street Pavement</t>
  </si>
  <si>
    <t>Unclassified Excavation and Haul Off</t>
  </si>
  <si>
    <t>Install 6" Lime Stabilized Subgrade</t>
  </si>
  <si>
    <t>Provide and Install Lime</t>
  </si>
  <si>
    <t>C.Y.</t>
  </si>
  <si>
    <t>Remove Existing Flexbase (Full Depth)</t>
  </si>
  <si>
    <t>SUBGRADE PREPARATION</t>
  </si>
  <si>
    <t>EARTHWORK</t>
  </si>
  <si>
    <t>Unclassified Excavation and Place/Compact Fill</t>
  </si>
  <si>
    <t>Provide and Install 4" Solid White Stripe (Hot Applied Thermoplastic)</t>
  </si>
  <si>
    <t>Provide and Install ADA Striping (Hot Applied Thermoplastic)</t>
  </si>
  <si>
    <t>Install 6" Concrete Curb</t>
  </si>
  <si>
    <t>Place Reinforced Concrete Street Pavement (7")</t>
  </si>
  <si>
    <t>Place Reinforced Concrete Street Pavement (6")</t>
  </si>
  <si>
    <t>Place Reinforced Concrete Sidewalk Pavement (4")</t>
  </si>
  <si>
    <t>C-202</t>
  </si>
  <si>
    <t>Place Reinforced Concrete Street Pavement (5")</t>
  </si>
  <si>
    <t>NOTES:</t>
  </si>
  <si>
    <t>1) All bidders shall provide quantities and unit prices for all items included in the Work. In the event that a greater or lesser amount of Work is requested by owner, the unit prices shall be utilized to determine the cost for the Work. The quantities provided shall be those required to complete the work as described in the drawings.</t>
  </si>
  <si>
    <t>2) In all cases, once the bid is submitted, contractor shall be responsible for installing the quantity of actual work items shown on the drawings, regardless of quantity discrepancies. Unit prices shall be for the cost of work and materials in place complete. They shall include all cost of required permits, materials, labor, equipment, delivery, taxes, overhead, profit, maintenance, and guarantee.</t>
  </si>
  <si>
    <t>3) Contractor shall be responsible for all work related to National Pollution Discharge Elimination System (NPDES) regulations. Notice of Intent, Notice of Termination, all required reporting, as well as require field work to maintain the P.P.P. shall be included in this Base Bid.</t>
  </si>
  <si>
    <t>4) All items not specifically included in the bid form shall be performed subsidiary to other bid items.</t>
  </si>
  <si>
    <t>EROSION CONTROL</t>
  </si>
  <si>
    <t>Provide and Install Stabilized Construction Entrance</t>
  </si>
  <si>
    <t>Provide, Install, and Remove Silt Fence</t>
  </si>
  <si>
    <t>SHEET</t>
  </si>
  <si>
    <t>Provide SWPPP</t>
  </si>
  <si>
    <t>Insatll 10" Crushed Stone Base Subgrade</t>
  </si>
  <si>
    <t>TOTAL PROJECT BASE BID - LTD OFFICE PARKING LOT IMPROVEMENTS, for All Items (words and figures)</t>
  </si>
  <si>
    <t>TOTAL PROJECT PAVING ALTERNATE NO. 1 BASE BID EXCLUDING PAVING (ITEMS 11-17) - LTD OFFICE PARKING LOT IMPROVEMENTS, for All Items (words and figures)</t>
  </si>
  <si>
    <t>TOTAL PROJECT PAVING ALTERNATE NO. 1 BASE BID EXCLUDING SUBGRADE PREPARATION (ITEMS 7-8) AND PAVING (ITEMS 11-17) - LTD OFFICE PARKING LOT IMPROVEMENTS, for All Items (words and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</si>
</sst>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9" x14ac:knownFonts="1">
    <font>
      <sz val="11"/>
      <color theme="1"/>
      <name val="Calibri"/>
      <family val="2"/>
      <scheme val="minor"/>
    </font>
    <font>
      <sz val="10"/>
      <name val="Arial"/>
      <family val="2"/>
    </font>
    <font>
      <b/>
      <sz val="10"/>
      <name val="Arial"/>
      <family val="2"/>
    </font>
    <font>
      <b/>
      <sz val="12"/>
      <name val="Arial"/>
      <family val="2"/>
    </font>
    <font>
      <sz val="10"/>
      <name val="Arial"/>
      <family val="2"/>
    </font>
    <font>
      <sz val="9"/>
      <name val="Arial"/>
      <family val="2"/>
    </font>
    <font>
      <b/>
      <sz val="10"/>
      <color indexed="9"/>
      <name val="Arial"/>
      <family val="2"/>
    </font>
    <font>
      <u/>
      <sz val="10"/>
      <name val="Arial"/>
      <family val="2"/>
    </font>
    <font>
      <b/>
      <sz val="9"/>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right style="medium">
        <color indexed="64"/>
      </right>
      <top/>
      <bottom/>
      <diagonal/>
    </border>
    <border>
      <left/>
      <right/>
      <top style="thin">
        <color indexed="64"/>
      </top>
      <bottom/>
      <diagonal/>
    </border>
    <border>
      <left/>
      <right/>
      <top style="thin">
        <color indexed="64"/>
      </top>
      <bottom style="medium">
        <color indexed="64"/>
      </bottom>
      <diagonal/>
    </border>
    <border>
      <left/>
      <right/>
      <top style="hair">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4" fillId="0" borderId="0"/>
  </cellStyleXfs>
  <cellXfs count="104">
    <xf numFmtId="0" fontId="0" fillId="0" borderId="0" xfId="0"/>
    <xf numFmtId="0" fontId="1" fillId="0" borderId="0" xfId="1"/>
    <xf numFmtId="0" fontId="4" fillId="0" borderId="0" xfId="4"/>
    <xf numFmtId="0" fontId="4" fillId="0" borderId="1" xfId="4" applyBorder="1" applyAlignment="1">
      <alignment horizontal="center"/>
    </xf>
    <xf numFmtId="0" fontId="4" fillId="0" borderId="2" xfId="4" applyBorder="1" applyAlignment="1">
      <alignment horizontal="center"/>
    </xf>
    <xf numFmtId="0" fontId="4" fillId="0" borderId="5" xfId="4" applyBorder="1" applyAlignment="1">
      <alignment horizontal="center"/>
    </xf>
    <xf numFmtId="0" fontId="4" fillId="0" borderId="6" xfId="4" applyBorder="1" applyAlignment="1">
      <alignment horizontal="center"/>
    </xf>
    <xf numFmtId="0" fontId="3" fillId="2" borderId="8" xfId="4" applyFont="1" applyFill="1" applyBorder="1" applyAlignment="1">
      <alignment horizontal="left"/>
    </xf>
    <xf numFmtId="3" fontId="4" fillId="2" borderId="9" xfId="4" applyNumberFormat="1" applyFill="1" applyBorder="1" applyAlignment="1">
      <alignment horizontal="center"/>
    </xf>
    <xf numFmtId="0" fontId="2" fillId="3" borderId="1" xfId="4" applyFont="1" applyFill="1" applyBorder="1" applyAlignment="1">
      <alignment horizontal="center"/>
    </xf>
    <xf numFmtId="3" fontId="5" fillId="3" borderId="2" xfId="4" applyNumberFormat="1" applyFont="1" applyFill="1" applyBorder="1" applyAlignment="1">
      <alignment horizontal="center"/>
    </xf>
    <xf numFmtId="0" fontId="4" fillId="0" borderId="2" xfId="4" applyBorder="1"/>
    <xf numFmtId="0" fontId="4" fillId="0" borderId="3" xfId="4" applyBorder="1"/>
    <xf numFmtId="0" fontId="4" fillId="0" borderId="4" xfId="4" applyBorder="1"/>
    <xf numFmtId="0" fontId="2" fillId="0" borderId="14" xfId="4" applyFont="1" applyBorder="1" applyAlignment="1">
      <alignment horizontal="center"/>
    </xf>
    <xf numFmtId="0" fontId="5" fillId="0" borderId="15" xfId="4" applyFont="1" applyBorder="1"/>
    <xf numFmtId="0" fontId="4" fillId="0" borderId="15" xfId="4" applyBorder="1"/>
    <xf numFmtId="0" fontId="4" fillId="0" borderId="19" xfId="4" applyBorder="1"/>
    <xf numFmtId="0" fontId="5" fillId="0" borderId="0" xfId="4" applyFont="1" applyAlignment="1">
      <alignment horizontal="right"/>
    </xf>
    <xf numFmtId="0" fontId="5" fillId="0" borderId="21" xfId="4" applyFont="1" applyBorder="1" applyAlignment="1">
      <alignment horizontal="right"/>
    </xf>
    <xf numFmtId="0" fontId="4" fillId="0" borderId="5" xfId="4" applyBorder="1"/>
    <xf numFmtId="0" fontId="5" fillId="0" borderId="6" xfId="4" applyFont="1" applyBorder="1" applyAlignment="1">
      <alignment horizontal="center"/>
    </xf>
    <xf numFmtId="0" fontId="5" fillId="0" borderId="6" xfId="4" applyFont="1" applyBorder="1"/>
    <xf numFmtId="0" fontId="5" fillId="0" borderId="7" xfId="4" applyFont="1" applyBorder="1" applyAlignment="1">
      <alignment horizontal="right"/>
    </xf>
    <xf numFmtId="0" fontId="1" fillId="0" borderId="6" xfId="4" applyFont="1" applyBorder="1" applyAlignment="1">
      <alignment horizontal="center"/>
    </xf>
    <xf numFmtId="4" fontId="1" fillId="0" borderId="23" xfId="4" applyNumberFormat="1" applyFont="1" applyBorder="1"/>
    <xf numFmtId="39" fontId="1" fillId="0" borderId="24" xfId="4" applyNumberFormat="1" applyFont="1" applyBorder="1"/>
    <xf numFmtId="0" fontId="1" fillId="0" borderId="8" xfId="4" applyFont="1" applyBorder="1" applyAlignment="1">
      <alignment horizontal="center"/>
    </xf>
    <xf numFmtId="3" fontId="4" fillId="0" borderId="0" xfId="4" applyNumberFormat="1"/>
    <xf numFmtId="0" fontId="5" fillId="0" borderId="25" xfId="4" applyFont="1" applyBorder="1" applyAlignment="1">
      <alignment horizontal="center"/>
    </xf>
    <xf numFmtId="3" fontId="5" fillId="0" borderId="0" xfId="4" applyNumberFormat="1" applyFont="1" applyAlignment="1">
      <alignment horizontal="center"/>
    </xf>
    <xf numFmtId="0" fontId="5" fillId="0" borderId="0" xfId="4" applyFont="1" applyAlignment="1">
      <alignment horizontal="center"/>
    </xf>
    <xf numFmtId="0" fontId="5" fillId="0" borderId="0" xfId="4" applyFont="1"/>
    <xf numFmtId="0" fontId="1" fillId="0" borderId="0" xfId="4" applyFont="1" applyAlignment="1">
      <alignment horizontal="center"/>
    </xf>
    <xf numFmtId="4" fontId="1" fillId="0" borderId="0" xfId="4" applyNumberFormat="1" applyFont="1"/>
    <xf numFmtId="39" fontId="1" fillId="0" borderId="0" xfId="4" applyNumberFormat="1" applyFont="1"/>
    <xf numFmtId="44" fontId="1" fillId="0" borderId="0" xfId="3" applyFont="1" applyBorder="1"/>
    <xf numFmtId="0" fontId="1" fillId="0" borderId="26" xfId="1" applyBorder="1"/>
    <xf numFmtId="44" fontId="1" fillId="0" borderId="0" xfId="3" applyFont="1"/>
    <xf numFmtId="0" fontId="7" fillId="0" borderId="26" xfId="1" applyFont="1" applyBorder="1"/>
    <xf numFmtId="0" fontId="4" fillId="0" borderId="7" xfId="4" applyBorder="1" applyAlignment="1">
      <alignment horizontal="center"/>
    </xf>
    <xf numFmtId="0" fontId="1" fillId="0" borderId="0" xfId="4" applyFont="1"/>
    <xf numFmtId="39" fontId="4" fillId="0" borderId="10" xfId="4" applyNumberFormat="1" applyBorder="1" applyAlignment="1">
      <alignment horizontal="center"/>
    </xf>
    <xf numFmtId="0" fontId="2" fillId="0" borderId="0" xfId="4" applyFont="1" applyAlignment="1">
      <alignment horizontal="left" wrapText="1"/>
    </xf>
    <xf numFmtId="4" fontId="1" fillId="0" borderId="0" xfId="4" applyNumberFormat="1" applyFont="1" applyAlignment="1">
      <alignment horizontal="center"/>
    </xf>
    <xf numFmtId="39" fontId="2" fillId="0" borderId="26" xfId="4" applyNumberFormat="1" applyFont="1" applyBorder="1" applyAlignment="1">
      <alignment horizontal="center"/>
    </xf>
    <xf numFmtId="0" fontId="2" fillId="0" borderId="26" xfId="4" applyFont="1" applyBorder="1" applyAlignment="1">
      <alignment horizontal="center"/>
    </xf>
    <xf numFmtId="3" fontId="2" fillId="0" borderId="0" xfId="4" applyNumberFormat="1" applyFont="1"/>
    <xf numFmtId="0" fontId="4" fillId="0" borderId="0" xfId="4" applyAlignment="1">
      <alignment horizontal="center"/>
    </xf>
    <xf numFmtId="44" fontId="3" fillId="0" borderId="0" xfId="4" applyNumberFormat="1" applyFont="1"/>
    <xf numFmtId="3" fontId="2" fillId="0" borderId="26" xfId="4" applyNumberFormat="1" applyFont="1" applyBorder="1"/>
    <xf numFmtId="4" fontId="6" fillId="0" borderId="0" xfId="4" applyNumberFormat="1" applyFont="1" applyAlignment="1">
      <alignment horizontal="center"/>
    </xf>
    <xf numFmtId="3" fontId="4" fillId="0" borderId="3" xfId="4" applyNumberFormat="1" applyBorder="1" applyAlignment="1">
      <alignment horizontal="center"/>
    </xf>
    <xf numFmtId="3" fontId="4" fillId="0" borderId="7" xfId="4" applyNumberFormat="1" applyBorder="1" applyAlignment="1">
      <alignment horizontal="center"/>
    </xf>
    <xf numFmtId="3" fontId="5" fillId="3" borderId="3" xfId="4" applyNumberFormat="1" applyFont="1" applyFill="1" applyBorder="1" applyAlignment="1">
      <alignment horizontal="center"/>
    </xf>
    <xf numFmtId="3" fontId="5" fillId="0" borderId="7" xfId="4" applyNumberFormat="1" applyFont="1" applyBorder="1" applyAlignment="1">
      <alignment horizontal="center"/>
    </xf>
    <xf numFmtId="0" fontId="3" fillId="2" borderId="30" xfId="4" applyFont="1" applyFill="1" applyBorder="1" applyAlignment="1">
      <alignment horizontal="left"/>
    </xf>
    <xf numFmtId="0" fontId="1" fillId="0" borderId="29" xfId="4" applyFont="1" applyBorder="1" applyAlignment="1">
      <alignment horizontal="center"/>
    </xf>
    <xf numFmtId="0" fontId="1" fillId="0" borderId="27" xfId="4" applyFont="1" applyBorder="1" applyAlignment="1">
      <alignment horizontal="center"/>
    </xf>
    <xf numFmtId="0" fontId="5" fillId="3" borderId="29" xfId="4" applyFont="1" applyFill="1" applyBorder="1" applyAlignment="1">
      <alignment horizontal="center"/>
    </xf>
    <xf numFmtId="0" fontId="5" fillId="0" borderId="27" xfId="4" applyFont="1" applyBorder="1"/>
    <xf numFmtId="0" fontId="8" fillId="2" borderId="9" xfId="4" applyFont="1" applyFill="1" applyBorder="1" applyAlignment="1">
      <alignment horizontal="left"/>
    </xf>
    <xf numFmtId="39" fontId="4" fillId="0" borderId="0" xfId="4" applyNumberFormat="1" applyAlignment="1">
      <alignment horizontal="center"/>
    </xf>
    <xf numFmtId="0" fontId="3" fillId="0" borderId="0" xfId="4" applyFont="1" applyAlignment="1">
      <alignment horizontal="left"/>
    </xf>
    <xf numFmtId="0" fontId="8" fillId="0" borderId="0" xfId="4" applyFont="1" applyAlignment="1">
      <alignment horizontal="left"/>
    </xf>
    <xf numFmtId="3" fontId="4" fillId="0" borderId="0" xfId="4" applyNumberFormat="1" applyAlignment="1">
      <alignment horizontal="center"/>
    </xf>
    <xf numFmtId="0" fontId="2" fillId="0" borderId="0" xfId="4" applyFont="1"/>
    <xf numFmtId="0" fontId="2" fillId="0" borderId="20" xfId="4" applyFont="1" applyBorder="1" applyAlignment="1">
      <alignment horizontal="center"/>
    </xf>
    <xf numFmtId="0" fontId="5" fillId="3" borderId="29" xfId="4" quotePrefix="1" applyFont="1" applyFill="1" applyBorder="1" applyAlignment="1">
      <alignment horizontal="center"/>
    </xf>
    <xf numFmtId="0" fontId="4" fillId="0" borderId="27" xfId="4" applyBorder="1"/>
    <xf numFmtId="0" fontId="1" fillId="0" borderId="20" xfId="1" applyBorder="1"/>
    <xf numFmtId="0" fontId="2" fillId="0" borderId="0" xfId="4" applyFont="1" applyAlignment="1">
      <alignment horizontal="center"/>
    </xf>
    <xf numFmtId="0" fontId="3" fillId="0" borderId="0" xfId="4" applyFont="1"/>
    <xf numFmtId="0" fontId="1" fillId="0" borderId="0" xfId="4" applyFont="1" applyAlignment="1">
      <alignment readingOrder="1"/>
    </xf>
    <xf numFmtId="0" fontId="1" fillId="0" borderId="7" xfId="4" applyFont="1" applyBorder="1" applyAlignment="1">
      <alignment readingOrder="1"/>
    </xf>
    <xf numFmtId="0" fontId="4" fillId="0" borderId="31" xfId="4" applyBorder="1"/>
    <xf numFmtId="0" fontId="2" fillId="0" borderId="0" xfId="4" applyFont="1" applyAlignment="1">
      <alignment horizontal="right" wrapText="1"/>
    </xf>
    <xf numFmtId="39" fontId="1" fillId="0" borderId="19" xfId="4" applyNumberFormat="1" applyFont="1" applyBorder="1"/>
    <xf numFmtId="0" fontId="3" fillId="2" borderId="9" xfId="4" applyFont="1" applyFill="1" applyBorder="1" applyAlignment="1">
      <alignment horizontal="left"/>
    </xf>
    <xf numFmtId="0" fontId="3" fillId="2" borderId="10" xfId="4" applyFont="1" applyFill="1" applyBorder="1" applyAlignment="1">
      <alignment horizontal="left"/>
    </xf>
    <xf numFmtId="44" fontId="3" fillId="2" borderId="9" xfId="4" applyNumberFormat="1" applyFont="1" applyFill="1" applyBorder="1" applyAlignment="1">
      <alignment horizontal="left"/>
    </xf>
    <xf numFmtId="0" fontId="5" fillId="3" borderId="11" xfId="4" applyFont="1" applyFill="1" applyBorder="1" applyAlignment="1">
      <alignment horizontal="left"/>
    </xf>
    <xf numFmtId="0" fontId="5" fillId="3" borderId="12" xfId="4" applyFont="1" applyFill="1" applyBorder="1" applyAlignment="1">
      <alignment horizontal="left"/>
    </xf>
    <xf numFmtId="0" fontId="5" fillId="3" borderId="13" xfId="4" applyFont="1" applyFill="1" applyBorder="1" applyAlignment="1">
      <alignment horizontal="left"/>
    </xf>
    <xf numFmtId="0" fontId="5" fillId="0" borderId="16" xfId="4" applyFont="1" applyBorder="1" applyAlignment="1">
      <alignment horizontal="left"/>
    </xf>
    <xf numFmtId="0" fontId="5" fillId="0" borderId="17" xfId="4" applyFont="1" applyBorder="1" applyAlignment="1">
      <alignment horizontal="left"/>
    </xf>
    <xf numFmtId="0" fontId="5" fillId="0" borderId="18" xfId="4" applyFont="1" applyBorder="1" applyAlignment="1">
      <alignment horizontal="left"/>
    </xf>
    <xf numFmtId="0" fontId="5" fillId="0" borderId="22" xfId="4" applyFont="1" applyBorder="1" applyAlignment="1">
      <alignment horizontal="left"/>
    </xf>
    <xf numFmtId="0" fontId="2" fillId="0" borderId="0" xfId="4" applyFont="1" applyAlignment="1">
      <alignment horizontal="center"/>
    </xf>
    <xf numFmtId="0" fontId="2" fillId="0" borderId="0" xfId="4" applyFont="1" applyAlignment="1">
      <alignment horizontal="left" vertical="top" wrapText="1"/>
    </xf>
    <xf numFmtId="0" fontId="3" fillId="0" borderId="0" xfId="4" applyFont="1" applyAlignment="1">
      <alignment horizontal="center"/>
    </xf>
    <xf numFmtId="0" fontId="4" fillId="0" borderId="2" xfId="4" applyBorder="1" applyAlignment="1">
      <alignment horizontal="left"/>
    </xf>
    <xf numFmtId="0" fontId="4" fillId="0" borderId="3" xfId="4" applyBorder="1" applyAlignment="1">
      <alignment horizontal="left"/>
    </xf>
    <xf numFmtId="0" fontId="4" fillId="0" borderId="28" xfId="4" applyBorder="1" applyAlignment="1">
      <alignment horizontal="left"/>
    </xf>
    <xf numFmtId="0" fontId="4" fillId="0" borderId="6" xfId="4" applyBorder="1" applyAlignment="1">
      <alignment horizontal="center"/>
    </xf>
    <xf numFmtId="0" fontId="4" fillId="0" borderId="23" xfId="4" applyBorder="1" applyAlignment="1">
      <alignment horizontal="center"/>
    </xf>
    <xf numFmtId="0" fontId="4" fillId="0" borderId="2" xfId="4" applyBorder="1" applyAlignment="1">
      <alignment horizontal="center"/>
    </xf>
    <xf numFmtId="0" fontId="4" fillId="0" borderId="28" xfId="4" applyBorder="1" applyAlignment="1">
      <alignment horizontal="center"/>
    </xf>
    <xf numFmtId="0" fontId="4" fillId="0" borderId="24" xfId="4" applyBorder="1" applyAlignment="1">
      <alignment horizontal="center"/>
    </xf>
    <xf numFmtId="0" fontId="4" fillId="0" borderId="4" xfId="4" applyBorder="1" applyAlignment="1">
      <alignment horizontal="center"/>
    </xf>
    <xf numFmtId="49" fontId="1" fillId="0" borderId="0" xfId="4" applyNumberFormat="1" applyFont="1" applyAlignment="1">
      <alignment horizontal="left" wrapText="1"/>
    </xf>
    <xf numFmtId="49" fontId="4" fillId="0" borderId="0" xfId="4" applyNumberFormat="1" applyAlignment="1">
      <alignment horizontal="left" wrapText="1"/>
    </xf>
    <xf numFmtId="0" fontId="1" fillId="0" borderId="0" xfId="4" applyFont="1" applyAlignment="1">
      <alignment horizontal="left"/>
    </xf>
    <xf numFmtId="0" fontId="2" fillId="0" borderId="0" xfId="4" applyFont="1" applyAlignment="1">
      <alignment horizontal="right" wrapText="1"/>
    </xf>
  </cellXfs>
  <cellStyles count="5">
    <cellStyle name="Comma 2 2" xfId="2" xr:uid="{00000000-0005-0000-0000-000000000000}"/>
    <cellStyle name="Currency 2 2" xfId="3" xr:uid="{00000000-0005-0000-0000-000001000000}"/>
    <cellStyle name="Normal" xfId="0" builtinId="0"/>
    <cellStyle name="Normal 2" xfId="4" xr:uid="{00000000-0005-0000-0000-000003000000}"/>
    <cellStyle name="Normal 2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KNFP01\Data\LAC_Roadway\061003.071\Spec\OPCC\OPCC_FINAL_DESIG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KNFP01\Data\061182.001\PPP\Jobstart-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SUMMARY"/>
      <sheetName val="OPCCFormat"/>
      <sheetName val="OPCC"/>
      <sheetName val="Alt 1"/>
      <sheetName val="Ded Alt"/>
      <sheetName val="Bidform-Cover"/>
      <sheetName val="Bid Form"/>
      <sheetName val="Bidform-Summary"/>
      <sheetName val="Org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Job Start"/>
      <sheetName val="LS Task"/>
      <sheetName val="CP Task"/>
      <sheetName val="CPM Task"/>
      <sheetName val="CPFF Task"/>
      <sheetName val="MR Task"/>
      <sheetName val="Employee"/>
      <sheetName val="Misc"/>
      <sheetName val="Disc"/>
      <sheetName val="NtlClients"/>
      <sheetName val="ClientType"/>
      <sheetName val="Orgs"/>
      <sheetName val="States"/>
      <sheetName val="Navigation"/>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4"/>
  <sheetViews>
    <sheetView tabSelected="1" view="pageBreakPreview" topLeftCell="A193" zoomScaleNormal="100" zoomScaleSheetLayoutView="100" workbookViewId="0">
      <selection activeCell="F231" sqref="F231"/>
    </sheetView>
  </sheetViews>
  <sheetFormatPr defaultColWidth="9.140625" defaultRowHeight="12.75" x14ac:dyDescent="0.2"/>
  <cols>
    <col min="1" max="1" width="5.42578125" style="2" customWidth="1"/>
    <col min="2" max="2" width="12.5703125" style="2" customWidth="1"/>
    <col min="3" max="3" width="7.7109375" style="2" customWidth="1"/>
    <col min="4" max="4" width="4.140625" style="2" customWidth="1"/>
    <col min="5" max="5" width="9.140625" style="2"/>
    <col min="6" max="7" width="24.5703125" style="2" customWidth="1"/>
    <col min="8" max="8" width="1.85546875" style="2" customWidth="1"/>
    <col min="9" max="9" width="12" style="2" customWidth="1"/>
    <col min="10" max="10" width="3" style="2" customWidth="1"/>
    <col min="11" max="11" width="15" style="2" customWidth="1"/>
    <col min="12" max="16384" width="9.140625" style="2"/>
  </cols>
  <sheetData>
    <row r="1" spans="1:12" ht="15.75" x14ac:dyDescent="0.25">
      <c r="B1" s="72"/>
      <c r="C1" s="72"/>
      <c r="D1" s="72"/>
      <c r="E1" s="72"/>
      <c r="F1" s="90" t="s">
        <v>56</v>
      </c>
      <c r="G1" s="90"/>
      <c r="H1" s="72"/>
      <c r="I1" s="72"/>
      <c r="J1" s="72"/>
      <c r="K1" s="72"/>
    </row>
    <row r="2" spans="1:12" ht="14.45" customHeight="1" x14ac:dyDescent="0.2">
      <c r="H2" s="73"/>
      <c r="I2" s="73"/>
      <c r="J2" s="73"/>
      <c r="K2" s="73"/>
    </row>
    <row r="3" spans="1:12" ht="14.45" customHeight="1" x14ac:dyDescent="0.2">
      <c r="A3" s="66"/>
      <c r="B3" s="66"/>
      <c r="C3" s="66"/>
      <c r="D3" s="66"/>
      <c r="E3" s="66"/>
      <c r="F3" s="88" t="s">
        <v>0</v>
      </c>
      <c r="G3" s="88"/>
      <c r="H3" s="73"/>
      <c r="I3" s="73"/>
      <c r="J3" s="73"/>
      <c r="K3" s="73"/>
    </row>
    <row r="4" spans="1:12" ht="15" customHeight="1" x14ac:dyDescent="0.2">
      <c r="A4" s="102" t="s">
        <v>75</v>
      </c>
      <c r="B4" s="102"/>
      <c r="H4" s="73"/>
      <c r="I4" s="73"/>
      <c r="J4" s="73"/>
      <c r="K4" s="73"/>
    </row>
    <row r="5" spans="1:12" ht="45" customHeight="1" x14ac:dyDescent="0.2">
      <c r="A5" s="100" t="s">
        <v>76</v>
      </c>
      <c r="B5" s="101"/>
      <c r="C5" s="101"/>
      <c r="D5" s="101"/>
      <c r="E5" s="101"/>
      <c r="F5" s="101"/>
      <c r="G5" s="101"/>
      <c r="H5" s="101"/>
      <c r="I5" s="101"/>
      <c r="J5" s="101"/>
      <c r="K5" s="101"/>
    </row>
    <row r="6" spans="1:12" ht="45" customHeight="1" x14ac:dyDescent="0.2">
      <c r="A6" s="100" t="s">
        <v>77</v>
      </c>
      <c r="B6" s="101"/>
      <c r="C6" s="101"/>
      <c r="D6" s="101"/>
      <c r="E6" s="101"/>
      <c r="F6" s="101"/>
      <c r="G6" s="101"/>
      <c r="H6" s="101"/>
      <c r="I6" s="101"/>
      <c r="J6" s="101"/>
      <c r="K6" s="101"/>
    </row>
    <row r="7" spans="1:12" ht="30" customHeight="1" x14ac:dyDescent="0.2">
      <c r="A7" s="100" t="s">
        <v>78</v>
      </c>
      <c r="B7" s="101"/>
      <c r="C7" s="101"/>
      <c r="D7" s="101"/>
      <c r="E7" s="101"/>
      <c r="F7" s="101"/>
      <c r="G7" s="101"/>
      <c r="H7" s="101"/>
      <c r="I7" s="101"/>
      <c r="J7" s="101"/>
      <c r="K7" s="101"/>
    </row>
    <row r="8" spans="1:12" ht="15" customHeight="1" x14ac:dyDescent="0.2">
      <c r="A8" s="100" t="s">
        <v>79</v>
      </c>
      <c r="B8" s="100"/>
      <c r="C8" s="100"/>
      <c r="D8" s="100"/>
      <c r="E8" s="100"/>
      <c r="F8" s="100"/>
      <c r="G8" s="100"/>
      <c r="H8" s="100"/>
      <c r="I8" s="100"/>
      <c r="J8" s="100"/>
      <c r="K8" s="100"/>
    </row>
    <row r="9" spans="1:12" ht="15" customHeight="1" thickBot="1" x14ac:dyDescent="0.25">
      <c r="H9" s="74"/>
      <c r="I9" s="74"/>
      <c r="J9" s="74"/>
      <c r="K9" s="74"/>
    </row>
    <row r="10" spans="1:12" ht="15" customHeight="1" x14ac:dyDescent="0.2">
      <c r="A10" s="3" t="s">
        <v>1</v>
      </c>
      <c r="B10" s="57" t="s">
        <v>2</v>
      </c>
      <c r="C10" s="52" t="s">
        <v>3</v>
      </c>
      <c r="D10" s="4"/>
      <c r="E10" s="91" t="s">
        <v>4</v>
      </c>
      <c r="F10" s="92"/>
      <c r="G10" s="93"/>
      <c r="H10" s="96" t="s">
        <v>5</v>
      </c>
      <c r="I10" s="97"/>
      <c r="J10" s="96" t="s">
        <v>6</v>
      </c>
      <c r="K10" s="99"/>
    </row>
    <row r="11" spans="1:12" ht="15.75" customHeight="1" thickBot="1" x14ac:dyDescent="0.25">
      <c r="A11" s="5" t="s">
        <v>7</v>
      </c>
      <c r="B11" s="58" t="s">
        <v>1</v>
      </c>
      <c r="C11" s="53" t="s">
        <v>8</v>
      </c>
      <c r="D11" s="6" t="s">
        <v>9</v>
      </c>
      <c r="E11" s="6" t="s">
        <v>10</v>
      </c>
      <c r="F11" s="40"/>
      <c r="G11" s="40"/>
      <c r="H11" s="94" t="s">
        <v>11</v>
      </c>
      <c r="I11" s="95"/>
      <c r="J11" s="94" t="s">
        <v>12</v>
      </c>
      <c r="K11" s="98"/>
    </row>
    <row r="12" spans="1:12" ht="16.5" customHeight="1" thickBot="1" x14ac:dyDescent="0.3">
      <c r="A12" s="7" t="s">
        <v>13</v>
      </c>
      <c r="B12" s="56"/>
      <c r="C12" s="8"/>
      <c r="D12" s="80" t="s">
        <v>40</v>
      </c>
      <c r="E12" s="78"/>
      <c r="F12" s="78"/>
      <c r="G12" s="78"/>
      <c r="H12" s="78"/>
      <c r="I12" s="78"/>
      <c r="J12" s="78"/>
      <c r="K12" s="79"/>
    </row>
    <row r="13" spans="1:12" ht="13.5" customHeight="1" x14ac:dyDescent="0.2">
      <c r="A13" s="9">
        <v>1</v>
      </c>
      <c r="B13" s="59" t="s">
        <v>14</v>
      </c>
      <c r="C13" s="54">
        <v>320</v>
      </c>
      <c r="D13" s="10" t="s">
        <v>15</v>
      </c>
      <c r="E13" s="81" t="s">
        <v>35</v>
      </c>
      <c r="F13" s="82"/>
      <c r="G13" s="83"/>
      <c r="H13" s="11"/>
      <c r="I13" s="12"/>
      <c r="J13" s="11"/>
      <c r="K13" s="13"/>
      <c r="L13" s="41"/>
    </row>
    <row r="14" spans="1:12" ht="13.5" customHeight="1" x14ac:dyDescent="0.2">
      <c r="A14" s="14"/>
      <c r="B14" s="29">
        <v>203.1</v>
      </c>
      <c r="C14" s="30"/>
      <c r="D14" s="15"/>
      <c r="E14" s="84" t="s">
        <v>16</v>
      </c>
      <c r="F14" s="85"/>
      <c r="G14" s="86"/>
      <c r="H14" s="16"/>
      <c r="J14" s="16"/>
      <c r="K14" s="17"/>
    </row>
    <row r="15" spans="1:12" ht="13.5" customHeight="1" thickBot="1" x14ac:dyDescent="0.25">
      <c r="A15" s="20"/>
      <c r="B15" s="69"/>
      <c r="C15" s="55"/>
      <c r="D15" s="21"/>
      <c r="E15" s="75"/>
      <c r="F15" s="19" t="s">
        <v>17</v>
      </c>
      <c r="G15" s="23" t="s">
        <v>18</v>
      </c>
      <c r="H15" s="24" t="s">
        <v>19</v>
      </c>
      <c r="I15" s="25" t="s">
        <v>20</v>
      </c>
      <c r="J15" s="24" t="s">
        <v>19</v>
      </c>
      <c r="K15" s="26" t="s">
        <v>20</v>
      </c>
      <c r="L15" s="41"/>
    </row>
    <row r="16" spans="1:12" ht="13.5" customHeight="1" x14ac:dyDescent="0.2">
      <c r="A16" s="9">
        <f>A13+1</f>
        <v>2</v>
      </c>
      <c r="B16" s="68" t="s">
        <v>14</v>
      </c>
      <c r="C16" s="54">
        <v>6028</v>
      </c>
      <c r="D16" s="10" t="s">
        <v>15</v>
      </c>
      <c r="E16" s="81" t="s">
        <v>34</v>
      </c>
      <c r="F16" s="82"/>
      <c r="G16" s="83"/>
      <c r="H16" s="11"/>
      <c r="I16" s="12"/>
      <c r="J16" s="11"/>
      <c r="K16" s="13"/>
      <c r="L16" s="41"/>
    </row>
    <row r="17" spans="1:12" ht="13.5" customHeight="1" x14ac:dyDescent="0.2">
      <c r="A17" s="14"/>
      <c r="B17" s="29">
        <v>203.1</v>
      </c>
      <c r="C17" s="30"/>
      <c r="D17" s="15"/>
      <c r="E17" s="84" t="s">
        <v>16</v>
      </c>
      <c r="F17" s="87"/>
      <c r="G17" s="86"/>
      <c r="H17" s="16"/>
      <c r="J17" s="16"/>
      <c r="K17" s="17"/>
    </row>
    <row r="18" spans="1:12" ht="13.5" customHeight="1" thickBot="1" x14ac:dyDescent="0.25">
      <c r="A18" s="20"/>
      <c r="B18" s="60"/>
      <c r="C18" s="55"/>
      <c r="D18" s="21"/>
      <c r="E18" s="22"/>
      <c r="F18" s="23" t="s">
        <v>17</v>
      </c>
      <c r="G18" s="23" t="s">
        <v>18</v>
      </c>
      <c r="H18" s="24" t="s">
        <v>19</v>
      </c>
      <c r="I18" s="25" t="s">
        <v>20</v>
      </c>
      <c r="J18" s="24" t="s">
        <v>19</v>
      </c>
      <c r="K18" s="26" t="s">
        <v>20</v>
      </c>
      <c r="L18" s="41"/>
    </row>
    <row r="19" spans="1:12" ht="13.5" customHeight="1" x14ac:dyDescent="0.2">
      <c r="A19" s="9">
        <f>A16+1</f>
        <v>3</v>
      </c>
      <c r="B19" s="68" t="s">
        <v>14</v>
      </c>
      <c r="C19" s="54">
        <v>230</v>
      </c>
      <c r="D19" s="10" t="s">
        <v>15</v>
      </c>
      <c r="E19" s="81" t="s">
        <v>42</v>
      </c>
      <c r="F19" s="82"/>
      <c r="G19" s="83"/>
      <c r="H19" s="11"/>
      <c r="I19" s="12"/>
      <c r="J19" s="11"/>
      <c r="K19" s="13"/>
      <c r="L19" s="41"/>
    </row>
    <row r="20" spans="1:12" ht="13.5" customHeight="1" x14ac:dyDescent="0.2">
      <c r="A20" s="14"/>
      <c r="B20" s="29">
        <v>203.1</v>
      </c>
      <c r="C20" s="30"/>
      <c r="D20" s="15"/>
      <c r="E20" s="84" t="s">
        <v>16</v>
      </c>
      <c r="F20" s="87"/>
      <c r="G20" s="86"/>
      <c r="H20" s="16"/>
      <c r="J20" s="16"/>
      <c r="K20" s="17"/>
      <c r="L20" s="41"/>
    </row>
    <row r="21" spans="1:12" ht="13.5" customHeight="1" thickBot="1" x14ac:dyDescent="0.25">
      <c r="A21" s="20"/>
      <c r="B21" s="60"/>
      <c r="C21" s="55"/>
      <c r="D21" s="21"/>
      <c r="E21" s="22"/>
      <c r="F21" s="23" t="s">
        <v>17</v>
      </c>
      <c r="G21" s="23" t="s">
        <v>18</v>
      </c>
      <c r="H21" s="24" t="s">
        <v>19</v>
      </c>
      <c r="I21" s="25" t="s">
        <v>20</v>
      </c>
      <c r="J21" s="24" t="s">
        <v>19</v>
      </c>
      <c r="K21" s="26" t="s">
        <v>20</v>
      </c>
      <c r="L21" s="41"/>
    </row>
    <row r="22" spans="1:12" ht="13.5" customHeight="1" x14ac:dyDescent="0.2">
      <c r="A22" s="9">
        <f>A19+1</f>
        <v>4</v>
      </c>
      <c r="B22" s="59" t="s">
        <v>14</v>
      </c>
      <c r="C22" s="54">
        <v>532</v>
      </c>
      <c r="D22" s="10" t="s">
        <v>22</v>
      </c>
      <c r="E22" s="81" t="s">
        <v>63</v>
      </c>
      <c r="F22" s="82"/>
      <c r="G22" s="83"/>
      <c r="H22" s="11"/>
      <c r="I22" s="12"/>
      <c r="J22" s="11"/>
      <c r="K22" s="13"/>
      <c r="L22" s="41"/>
    </row>
    <row r="23" spans="1:12" ht="13.5" customHeight="1" x14ac:dyDescent="0.2">
      <c r="A23" s="14"/>
      <c r="B23" s="29">
        <v>203.1</v>
      </c>
      <c r="C23" s="30"/>
      <c r="D23" s="15"/>
      <c r="E23" s="84" t="s">
        <v>16</v>
      </c>
      <c r="F23" s="87"/>
      <c r="G23" s="86"/>
      <c r="H23" s="16"/>
      <c r="J23" s="16"/>
      <c r="K23" s="17"/>
    </row>
    <row r="24" spans="1:12" ht="13.5" customHeight="1" thickBot="1" x14ac:dyDescent="0.25">
      <c r="A24" s="20"/>
      <c r="B24" s="60"/>
      <c r="C24" s="55"/>
      <c r="D24" s="21"/>
      <c r="E24" s="22"/>
      <c r="F24" s="23" t="s">
        <v>17</v>
      </c>
      <c r="G24" s="23" t="s">
        <v>18</v>
      </c>
      <c r="H24" s="24" t="s">
        <v>19</v>
      </c>
      <c r="I24" s="25" t="s">
        <v>20</v>
      </c>
      <c r="J24" s="24" t="s">
        <v>19</v>
      </c>
      <c r="K24" s="26" t="s">
        <v>20</v>
      </c>
      <c r="L24" s="41"/>
    </row>
    <row r="25" spans="1:12" ht="13.5" customHeight="1" x14ac:dyDescent="0.2">
      <c r="A25" s="9">
        <f>A22+1</f>
        <v>5</v>
      </c>
      <c r="B25" s="59" t="s">
        <v>14</v>
      </c>
      <c r="C25" s="54">
        <v>264</v>
      </c>
      <c r="D25" s="10" t="s">
        <v>21</v>
      </c>
      <c r="E25" s="81" t="s">
        <v>51</v>
      </c>
      <c r="F25" s="82"/>
      <c r="G25" s="83"/>
      <c r="H25" s="11"/>
      <c r="I25" s="12"/>
      <c r="J25" s="11"/>
      <c r="K25" s="13"/>
      <c r="L25" s="41"/>
    </row>
    <row r="26" spans="1:12" ht="13.5" customHeight="1" x14ac:dyDescent="0.2">
      <c r="A26" s="14"/>
      <c r="B26" s="29">
        <v>402.3</v>
      </c>
      <c r="C26" s="30"/>
      <c r="D26" s="15"/>
      <c r="E26" s="84" t="s">
        <v>16</v>
      </c>
      <c r="F26" s="87"/>
      <c r="G26" s="86"/>
      <c r="H26" s="16"/>
      <c r="J26" s="16"/>
      <c r="K26" s="17"/>
      <c r="L26" s="41"/>
    </row>
    <row r="27" spans="1:12" ht="13.5" customHeight="1" thickBot="1" x14ac:dyDescent="0.25">
      <c r="A27" s="20"/>
      <c r="B27" s="60"/>
      <c r="C27" s="55"/>
      <c r="D27" s="21"/>
      <c r="E27" s="22"/>
      <c r="F27" s="23" t="s">
        <v>17</v>
      </c>
      <c r="G27" s="23" t="s">
        <v>18</v>
      </c>
      <c r="H27" s="24" t="s">
        <v>19</v>
      </c>
      <c r="I27" s="25" t="s">
        <v>20</v>
      </c>
      <c r="J27" s="24" t="s">
        <v>19</v>
      </c>
      <c r="K27" s="26" t="s">
        <v>20</v>
      </c>
      <c r="L27" s="41"/>
    </row>
    <row r="28" spans="1:12" ht="13.5" customHeight="1" x14ac:dyDescent="0.2">
      <c r="A28" s="9">
        <f>A25+1</f>
        <v>6</v>
      </c>
      <c r="B28" s="59" t="s">
        <v>14</v>
      </c>
      <c r="C28" s="54">
        <v>1514</v>
      </c>
      <c r="D28" s="10" t="s">
        <v>21</v>
      </c>
      <c r="E28" s="81" t="s">
        <v>50</v>
      </c>
      <c r="F28" s="82"/>
      <c r="G28" s="83"/>
      <c r="H28" s="11"/>
      <c r="I28" s="12"/>
      <c r="J28" s="11"/>
      <c r="K28" s="13"/>
      <c r="L28" s="41"/>
    </row>
    <row r="29" spans="1:12" ht="13.5" customHeight="1" x14ac:dyDescent="0.2">
      <c r="A29" s="14"/>
      <c r="B29" s="29">
        <v>203.1</v>
      </c>
      <c r="C29" s="30"/>
      <c r="D29" s="15"/>
      <c r="E29" s="84" t="s">
        <v>16</v>
      </c>
      <c r="F29" s="87"/>
      <c r="G29" s="86"/>
      <c r="H29" s="16"/>
      <c r="J29" s="16"/>
      <c r="K29" s="17"/>
      <c r="L29" s="41"/>
    </row>
    <row r="30" spans="1:12" ht="13.5" customHeight="1" thickBot="1" x14ac:dyDescent="0.25">
      <c r="A30" s="20"/>
      <c r="B30" s="60"/>
      <c r="C30" s="55"/>
      <c r="D30" s="21"/>
      <c r="E30" s="22"/>
      <c r="F30" s="23" t="s">
        <v>17</v>
      </c>
      <c r="G30" s="23" t="s">
        <v>18</v>
      </c>
      <c r="H30" s="24" t="s">
        <v>19</v>
      </c>
      <c r="I30" s="25" t="s">
        <v>20</v>
      </c>
      <c r="J30" s="24" t="s">
        <v>19</v>
      </c>
      <c r="K30" s="26" t="s">
        <v>20</v>
      </c>
      <c r="L30" s="41"/>
    </row>
    <row r="31" spans="1:12" ht="16.5" thickBot="1" x14ac:dyDescent="0.3">
      <c r="A31" s="7" t="s">
        <v>23</v>
      </c>
      <c r="B31" s="61"/>
      <c r="C31" s="8"/>
      <c r="D31" s="78" t="str">
        <f>D12</f>
        <v>DEMOLITION</v>
      </c>
      <c r="E31" s="78"/>
      <c r="F31" s="78"/>
      <c r="G31" s="78"/>
      <c r="H31" s="78"/>
      <c r="I31" s="79"/>
      <c r="J31" s="27" t="s">
        <v>19</v>
      </c>
      <c r="K31" s="42" t="s">
        <v>20</v>
      </c>
    </row>
    <row r="32" spans="1:12" ht="16.5" customHeight="1" thickBot="1" x14ac:dyDescent="0.25">
      <c r="B32" s="32"/>
      <c r="C32" s="28"/>
    </row>
    <row r="33" spans="1:12" ht="16.5" thickBot="1" x14ac:dyDescent="0.3">
      <c r="A33" s="7" t="s">
        <v>24</v>
      </c>
      <c r="B33" s="61"/>
      <c r="C33" s="8"/>
      <c r="D33" s="78" t="s">
        <v>64</v>
      </c>
      <c r="E33" s="78"/>
      <c r="F33" s="78"/>
      <c r="G33" s="78"/>
      <c r="H33" s="78"/>
      <c r="I33" s="79"/>
      <c r="J33" s="27"/>
      <c r="K33" s="42"/>
    </row>
    <row r="34" spans="1:12" ht="13.5" customHeight="1" x14ac:dyDescent="0.2">
      <c r="A34" s="9">
        <f>A28+1</f>
        <v>7</v>
      </c>
      <c r="B34" s="59" t="s">
        <v>14</v>
      </c>
      <c r="C34" s="54">
        <v>6732</v>
      </c>
      <c r="D34" s="10" t="s">
        <v>15</v>
      </c>
      <c r="E34" s="81" t="s">
        <v>60</v>
      </c>
      <c r="F34" s="82"/>
      <c r="G34" s="83"/>
      <c r="H34" s="11"/>
      <c r="I34" s="12"/>
      <c r="J34" s="11"/>
      <c r="K34" s="13"/>
      <c r="L34" s="41"/>
    </row>
    <row r="35" spans="1:12" ht="13.5" customHeight="1" x14ac:dyDescent="0.2">
      <c r="A35" s="14"/>
      <c r="B35" s="29">
        <v>301.2</v>
      </c>
      <c r="C35" s="30"/>
      <c r="D35" s="15"/>
      <c r="E35" s="84" t="s">
        <v>16</v>
      </c>
      <c r="F35" s="87"/>
      <c r="G35" s="86"/>
      <c r="H35" s="16"/>
      <c r="J35" s="16"/>
      <c r="K35" s="17"/>
      <c r="L35" s="41"/>
    </row>
    <row r="36" spans="1:12" ht="13.5" customHeight="1" thickBot="1" x14ac:dyDescent="0.25">
      <c r="A36" s="20"/>
      <c r="B36" s="60"/>
      <c r="C36" s="55"/>
      <c r="D36" s="21"/>
      <c r="E36" s="22"/>
      <c r="F36" s="23" t="s">
        <v>17</v>
      </c>
      <c r="G36" s="23" t="s">
        <v>18</v>
      </c>
      <c r="H36" s="24" t="s">
        <v>19</v>
      </c>
      <c r="I36" s="25" t="s">
        <v>20</v>
      </c>
      <c r="J36" s="24" t="s">
        <v>19</v>
      </c>
      <c r="K36" s="26" t="s">
        <v>20</v>
      </c>
      <c r="L36" s="41"/>
    </row>
    <row r="37" spans="1:12" ht="13.5" customHeight="1" x14ac:dyDescent="0.2">
      <c r="A37" s="9">
        <f>A34+1</f>
        <v>8</v>
      </c>
      <c r="B37" s="59" t="s">
        <v>47</v>
      </c>
      <c r="C37" s="54">
        <v>118</v>
      </c>
      <c r="D37" s="10" t="s">
        <v>25</v>
      </c>
      <c r="E37" s="81" t="s">
        <v>61</v>
      </c>
      <c r="F37" s="82"/>
      <c r="G37" s="83"/>
      <c r="H37" s="11"/>
      <c r="I37" s="12"/>
      <c r="J37" s="11"/>
      <c r="K37" s="13"/>
      <c r="L37" s="41"/>
    </row>
    <row r="38" spans="1:12" ht="13.5" customHeight="1" x14ac:dyDescent="0.2">
      <c r="A38" s="14"/>
      <c r="B38" s="29">
        <v>301.2</v>
      </c>
      <c r="C38" s="30"/>
      <c r="D38" s="15"/>
      <c r="E38" s="84" t="s">
        <v>16</v>
      </c>
      <c r="F38" s="85"/>
      <c r="G38" s="86"/>
      <c r="H38" s="16"/>
      <c r="J38" s="16"/>
      <c r="K38" s="17"/>
    </row>
    <row r="39" spans="1:12" ht="13.5" customHeight="1" thickBot="1" x14ac:dyDescent="0.25">
      <c r="A39" s="20"/>
      <c r="B39" s="69"/>
      <c r="C39" s="55"/>
      <c r="D39" s="21"/>
      <c r="E39" s="75"/>
      <c r="F39" s="19" t="s">
        <v>17</v>
      </c>
      <c r="G39" s="23" t="s">
        <v>18</v>
      </c>
      <c r="H39" s="24" t="s">
        <v>19</v>
      </c>
      <c r="I39" s="25" t="s">
        <v>20</v>
      </c>
      <c r="J39" s="24" t="s">
        <v>19</v>
      </c>
      <c r="K39" s="26" t="s">
        <v>20</v>
      </c>
      <c r="L39" s="41"/>
    </row>
    <row r="40" spans="1:12" ht="16.5" thickBot="1" x14ac:dyDescent="0.3">
      <c r="A40" s="7" t="s">
        <v>23</v>
      </c>
      <c r="B40" s="61"/>
      <c r="C40" s="8"/>
      <c r="D40" s="78" t="str">
        <f>D33</f>
        <v>SUBGRADE PREPARATION</v>
      </c>
      <c r="E40" s="78"/>
      <c r="F40" s="78"/>
      <c r="G40" s="78"/>
      <c r="H40" s="78"/>
      <c r="I40" s="79"/>
      <c r="J40" s="27" t="s">
        <v>19</v>
      </c>
      <c r="K40" s="42" t="s">
        <v>20</v>
      </c>
    </row>
    <row r="41" spans="1:12" ht="16.5" customHeight="1" thickBot="1" x14ac:dyDescent="0.3">
      <c r="A41" s="63"/>
      <c r="B41" s="64"/>
      <c r="C41" s="65"/>
      <c r="D41" s="63"/>
      <c r="E41" s="63"/>
      <c r="F41" s="63"/>
      <c r="G41" s="63"/>
      <c r="H41" s="63"/>
      <c r="I41" s="63"/>
      <c r="J41" s="33"/>
      <c r="K41" s="62"/>
    </row>
    <row r="42" spans="1:12" ht="16.5" thickBot="1" x14ac:dyDescent="0.3">
      <c r="A42" s="7" t="s">
        <v>24</v>
      </c>
      <c r="B42" s="61"/>
      <c r="C42" s="8"/>
      <c r="D42" s="78" t="s">
        <v>65</v>
      </c>
      <c r="E42" s="78"/>
      <c r="F42" s="78"/>
      <c r="G42" s="78"/>
      <c r="H42" s="78"/>
      <c r="I42" s="79"/>
      <c r="J42" s="27"/>
      <c r="K42" s="42"/>
    </row>
    <row r="43" spans="1:12" ht="13.5" customHeight="1" x14ac:dyDescent="0.2">
      <c r="A43" s="9">
        <f>A37+1</f>
        <v>9</v>
      </c>
      <c r="B43" s="59" t="s">
        <v>14</v>
      </c>
      <c r="C43" s="54">
        <v>396</v>
      </c>
      <c r="D43" s="10" t="s">
        <v>62</v>
      </c>
      <c r="E43" s="81" t="s">
        <v>66</v>
      </c>
      <c r="F43" s="82"/>
      <c r="G43" s="83"/>
      <c r="H43" s="11"/>
      <c r="I43" s="12"/>
      <c r="J43" s="11"/>
      <c r="K43" s="13"/>
      <c r="L43" s="41"/>
    </row>
    <row r="44" spans="1:12" ht="13.5" customHeight="1" x14ac:dyDescent="0.2">
      <c r="A44" s="14"/>
      <c r="B44" s="29">
        <v>203.4</v>
      </c>
      <c r="C44" s="30"/>
      <c r="D44" s="15"/>
      <c r="E44" s="84" t="s">
        <v>16</v>
      </c>
      <c r="F44" s="85"/>
      <c r="G44" s="86"/>
      <c r="H44" s="16"/>
      <c r="J44" s="16"/>
      <c r="K44" s="17"/>
    </row>
    <row r="45" spans="1:12" ht="13.5" customHeight="1" thickBot="1" x14ac:dyDescent="0.25">
      <c r="A45" s="20"/>
      <c r="B45" s="69"/>
      <c r="C45" s="55"/>
      <c r="D45" s="21"/>
      <c r="E45" s="75"/>
      <c r="F45" s="19" t="s">
        <v>17</v>
      </c>
      <c r="G45" s="23" t="s">
        <v>18</v>
      </c>
      <c r="H45" s="24" t="s">
        <v>19</v>
      </c>
      <c r="I45" s="25" t="s">
        <v>20</v>
      </c>
      <c r="J45" s="24" t="s">
        <v>19</v>
      </c>
      <c r="K45" s="26" t="s">
        <v>20</v>
      </c>
      <c r="L45" s="41"/>
    </row>
    <row r="46" spans="1:12" ht="13.5" customHeight="1" x14ac:dyDescent="0.2">
      <c r="A46" s="9">
        <f>A43+1</f>
        <v>10</v>
      </c>
      <c r="B46" s="59" t="s">
        <v>14</v>
      </c>
      <c r="C46" s="54">
        <v>364</v>
      </c>
      <c r="D46" s="10" t="s">
        <v>62</v>
      </c>
      <c r="E46" s="81" t="s">
        <v>59</v>
      </c>
      <c r="F46" s="82"/>
      <c r="G46" s="83"/>
      <c r="H46" s="11"/>
      <c r="I46" s="12"/>
      <c r="J46" s="11"/>
      <c r="K46" s="13"/>
      <c r="L46" s="41"/>
    </row>
    <row r="47" spans="1:12" ht="13.5" customHeight="1" x14ac:dyDescent="0.2">
      <c r="A47" s="14"/>
      <c r="B47" s="29">
        <v>203.4</v>
      </c>
      <c r="C47" s="30"/>
      <c r="D47" s="15"/>
      <c r="E47" s="84" t="s">
        <v>16</v>
      </c>
      <c r="F47" s="87"/>
      <c r="G47" s="86"/>
      <c r="H47" s="16"/>
      <c r="J47" s="16"/>
      <c r="K47" s="17"/>
      <c r="L47" s="41"/>
    </row>
    <row r="48" spans="1:12" ht="13.5" customHeight="1" thickBot="1" x14ac:dyDescent="0.25">
      <c r="A48" s="20"/>
      <c r="B48" s="60"/>
      <c r="C48" s="55"/>
      <c r="D48" s="21"/>
      <c r="E48" s="22"/>
      <c r="F48" s="23" t="s">
        <v>17</v>
      </c>
      <c r="G48" s="23" t="s">
        <v>18</v>
      </c>
      <c r="H48" s="24" t="s">
        <v>19</v>
      </c>
      <c r="I48" s="25" t="s">
        <v>20</v>
      </c>
      <c r="J48" s="24" t="s">
        <v>19</v>
      </c>
      <c r="K48" s="26" t="s">
        <v>20</v>
      </c>
      <c r="L48" s="41"/>
    </row>
    <row r="49" spans="1:12" ht="16.5" thickBot="1" x14ac:dyDescent="0.3">
      <c r="A49" s="7" t="s">
        <v>23</v>
      </c>
      <c r="B49" s="61"/>
      <c r="C49" s="8"/>
      <c r="D49" s="78" t="str">
        <f>D42</f>
        <v>EARTHWORK</v>
      </c>
      <c r="E49" s="78"/>
      <c r="F49" s="78"/>
      <c r="G49" s="78"/>
      <c r="H49" s="78"/>
      <c r="I49" s="79"/>
      <c r="J49" s="27" t="s">
        <v>19</v>
      </c>
      <c r="K49" s="42" t="s">
        <v>20</v>
      </c>
    </row>
    <row r="50" spans="1:12" ht="16.5" customHeight="1" thickBot="1" x14ac:dyDescent="0.3">
      <c r="A50" s="63"/>
      <c r="B50" s="64"/>
      <c r="C50" s="65"/>
      <c r="D50" s="63"/>
      <c r="E50" s="63"/>
      <c r="F50" s="63"/>
      <c r="G50" s="63"/>
      <c r="H50" s="63"/>
      <c r="I50" s="63"/>
      <c r="J50" s="33"/>
      <c r="K50" s="62"/>
    </row>
    <row r="51" spans="1:12" ht="16.5" thickBot="1" x14ac:dyDescent="0.3">
      <c r="A51" s="7" t="s">
        <v>24</v>
      </c>
      <c r="B51" s="61"/>
      <c r="C51" s="8"/>
      <c r="D51" s="80" t="s">
        <v>36</v>
      </c>
      <c r="E51" s="78"/>
      <c r="F51" s="78"/>
      <c r="G51" s="78"/>
      <c r="H51" s="78"/>
      <c r="I51" s="79"/>
      <c r="J51" s="27"/>
      <c r="K51" s="42"/>
    </row>
    <row r="52" spans="1:12" ht="13.5" customHeight="1" x14ac:dyDescent="0.2">
      <c r="A52" s="9">
        <f>A46+1</f>
        <v>11</v>
      </c>
      <c r="B52" s="59" t="s">
        <v>14</v>
      </c>
      <c r="C52" s="54">
        <v>850</v>
      </c>
      <c r="D52" s="10" t="s">
        <v>15</v>
      </c>
      <c r="E52" s="81" t="s">
        <v>70</v>
      </c>
      <c r="F52" s="82"/>
      <c r="G52" s="83"/>
      <c r="H52" s="11"/>
      <c r="I52" s="12"/>
      <c r="J52" s="11"/>
      <c r="K52" s="13"/>
      <c r="L52" s="41"/>
    </row>
    <row r="53" spans="1:12" ht="13.5" customHeight="1" x14ac:dyDescent="0.2">
      <c r="A53" s="14"/>
      <c r="B53" s="29">
        <v>303</v>
      </c>
      <c r="C53" s="30"/>
      <c r="D53" s="15"/>
      <c r="E53" s="84" t="s">
        <v>16</v>
      </c>
      <c r="F53" s="85"/>
      <c r="G53" s="86"/>
      <c r="H53" s="16"/>
      <c r="J53" s="16"/>
      <c r="K53" s="77" t="s">
        <v>20</v>
      </c>
    </row>
    <row r="54" spans="1:12" ht="13.5" customHeight="1" thickBot="1" x14ac:dyDescent="0.25">
      <c r="A54" s="20"/>
      <c r="B54" s="69"/>
      <c r="C54" s="55"/>
      <c r="D54" s="21"/>
      <c r="E54" s="75"/>
      <c r="F54" s="19" t="s">
        <v>17</v>
      </c>
      <c r="G54" s="23" t="s">
        <v>18</v>
      </c>
      <c r="H54" s="24" t="s">
        <v>19</v>
      </c>
      <c r="I54" s="25" t="s">
        <v>20</v>
      </c>
      <c r="J54" s="24" t="s">
        <v>19</v>
      </c>
      <c r="K54" s="26"/>
      <c r="L54" s="41"/>
    </row>
    <row r="55" spans="1:12" ht="13.5" customHeight="1" x14ac:dyDescent="0.2">
      <c r="A55" s="9">
        <f>A52+1</f>
        <v>12</v>
      </c>
      <c r="B55" s="59" t="s">
        <v>14</v>
      </c>
      <c r="C55" s="54">
        <v>5884</v>
      </c>
      <c r="D55" s="10" t="s">
        <v>15</v>
      </c>
      <c r="E55" s="81" t="s">
        <v>71</v>
      </c>
      <c r="F55" s="82"/>
      <c r="G55" s="83"/>
      <c r="H55" s="11"/>
      <c r="I55" s="12"/>
      <c r="J55" s="11"/>
      <c r="K55" s="13"/>
      <c r="L55" s="41"/>
    </row>
    <row r="56" spans="1:12" ht="13.5" customHeight="1" x14ac:dyDescent="0.2">
      <c r="A56" s="14"/>
      <c r="B56" s="29">
        <v>303</v>
      </c>
      <c r="C56" s="30"/>
      <c r="D56" s="15"/>
      <c r="E56" s="84" t="s">
        <v>16</v>
      </c>
      <c r="F56" s="85"/>
      <c r="G56" s="86"/>
      <c r="H56" s="16"/>
      <c r="J56" s="16"/>
      <c r="K56" s="77" t="s">
        <v>20</v>
      </c>
    </row>
    <row r="57" spans="1:12" ht="13.5" customHeight="1" thickBot="1" x14ac:dyDescent="0.25">
      <c r="A57" s="20"/>
      <c r="B57" s="69"/>
      <c r="C57" s="55"/>
      <c r="D57" s="21"/>
      <c r="E57" s="75"/>
      <c r="F57" s="19" t="s">
        <v>17</v>
      </c>
      <c r="G57" s="23" t="s">
        <v>18</v>
      </c>
      <c r="H57" s="24" t="s">
        <v>19</v>
      </c>
      <c r="I57" s="25" t="s">
        <v>20</v>
      </c>
      <c r="J57" s="24" t="s">
        <v>19</v>
      </c>
      <c r="K57" s="26"/>
      <c r="L57" s="41"/>
    </row>
    <row r="58" spans="1:12" ht="13.5" customHeight="1" x14ac:dyDescent="0.2">
      <c r="A58" s="9">
        <f>A55+1</f>
        <v>13</v>
      </c>
      <c r="B58" s="59" t="s">
        <v>14</v>
      </c>
      <c r="C58" s="54">
        <v>4</v>
      </c>
      <c r="D58" s="10" t="s">
        <v>15</v>
      </c>
      <c r="E58" s="81" t="s">
        <v>72</v>
      </c>
      <c r="F58" s="82"/>
      <c r="G58" s="83"/>
      <c r="H58" s="11"/>
      <c r="I58" s="12"/>
      <c r="J58" s="11"/>
      <c r="K58" s="13"/>
      <c r="L58" s="41"/>
    </row>
    <row r="59" spans="1:12" ht="13.5" customHeight="1" x14ac:dyDescent="0.2">
      <c r="A59" s="14"/>
      <c r="B59" s="29">
        <v>303</v>
      </c>
      <c r="C59" s="30"/>
      <c r="D59" s="15"/>
      <c r="E59" s="84" t="s">
        <v>16</v>
      </c>
      <c r="F59" s="85"/>
      <c r="G59" s="86"/>
      <c r="H59" s="16"/>
      <c r="J59" s="16"/>
      <c r="K59" s="77" t="s">
        <v>20</v>
      </c>
    </row>
    <row r="60" spans="1:12" ht="13.5" customHeight="1" thickBot="1" x14ac:dyDescent="0.25">
      <c r="A60" s="20"/>
      <c r="B60" s="69"/>
      <c r="C60" s="55"/>
      <c r="D60" s="21"/>
      <c r="E60" s="75"/>
      <c r="F60" s="19" t="s">
        <v>17</v>
      </c>
      <c r="G60" s="23" t="s">
        <v>18</v>
      </c>
      <c r="H60" s="24" t="s">
        <v>19</v>
      </c>
      <c r="I60" s="25" t="s">
        <v>20</v>
      </c>
      <c r="J60" s="24" t="s">
        <v>19</v>
      </c>
      <c r="K60" s="26"/>
      <c r="L60" s="41"/>
    </row>
    <row r="61" spans="1:12" ht="13.5" customHeight="1" x14ac:dyDescent="0.2">
      <c r="A61" s="9">
        <f>A58+1</f>
        <v>14</v>
      </c>
      <c r="B61" s="59" t="s">
        <v>14</v>
      </c>
      <c r="C61" s="54">
        <v>1230</v>
      </c>
      <c r="D61" s="10" t="s">
        <v>21</v>
      </c>
      <c r="E61" s="81" t="s">
        <v>69</v>
      </c>
      <c r="F61" s="82"/>
      <c r="G61" s="83"/>
      <c r="H61" s="11"/>
      <c r="I61" s="12"/>
      <c r="J61" s="11"/>
      <c r="K61" s="13"/>
      <c r="L61" s="41"/>
    </row>
    <row r="62" spans="1:12" ht="13.5" customHeight="1" x14ac:dyDescent="0.2">
      <c r="A62" s="14"/>
      <c r="B62" s="29">
        <v>303</v>
      </c>
      <c r="C62" s="30"/>
      <c r="D62" s="15"/>
      <c r="E62" s="84" t="s">
        <v>16</v>
      </c>
      <c r="F62" s="85"/>
      <c r="G62" s="86"/>
      <c r="H62" s="16"/>
      <c r="J62" s="16"/>
      <c r="K62" s="77" t="s">
        <v>20</v>
      </c>
    </row>
    <row r="63" spans="1:12" ht="13.5" customHeight="1" thickBot="1" x14ac:dyDescent="0.25">
      <c r="A63" s="20"/>
      <c r="B63" s="69"/>
      <c r="C63" s="55"/>
      <c r="D63" s="21"/>
      <c r="E63" s="75"/>
      <c r="F63" s="19" t="s">
        <v>17</v>
      </c>
      <c r="G63" s="23" t="s">
        <v>18</v>
      </c>
      <c r="H63" s="24" t="s">
        <v>19</v>
      </c>
      <c r="I63" s="25" t="s">
        <v>20</v>
      </c>
      <c r="J63" s="24" t="s">
        <v>19</v>
      </c>
      <c r="K63" s="26"/>
      <c r="L63" s="41"/>
    </row>
    <row r="64" spans="1:12" ht="13.5" customHeight="1" x14ac:dyDescent="0.2">
      <c r="A64" s="9">
        <f>A61+1</f>
        <v>15</v>
      </c>
      <c r="B64" s="59" t="s">
        <v>47</v>
      </c>
      <c r="C64" s="54">
        <v>441</v>
      </c>
      <c r="D64" s="10" t="s">
        <v>21</v>
      </c>
      <c r="E64" s="81" t="s">
        <v>67</v>
      </c>
      <c r="F64" s="82"/>
      <c r="G64" s="83"/>
      <c r="H64" s="11"/>
      <c r="I64" s="12"/>
      <c r="J64" s="11"/>
      <c r="K64" s="13"/>
      <c r="L64" s="41"/>
    </row>
    <row r="65" spans="1:12" ht="13.5" customHeight="1" x14ac:dyDescent="0.2">
      <c r="A65" s="14"/>
      <c r="B65" s="29">
        <v>666</v>
      </c>
      <c r="C65" s="30"/>
      <c r="D65" s="15"/>
      <c r="E65" s="84" t="s">
        <v>16</v>
      </c>
      <c r="F65" s="85"/>
      <c r="G65" s="86"/>
      <c r="H65" s="16"/>
      <c r="J65" s="16"/>
      <c r="K65" s="77" t="s">
        <v>20</v>
      </c>
    </row>
    <row r="66" spans="1:12" ht="13.5" customHeight="1" thickBot="1" x14ac:dyDescent="0.25">
      <c r="A66" s="20"/>
      <c r="B66" s="69"/>
      <c r="C66" s="55"/>
      <c r="D66" s="21"/>
      <c r="E66" s="75"/>
      <c r="F66" s="19" t="s">
        <v>17</v>
      </c>
      <c r="G66" s="23" t="s">
        <v>18</v>
      </c>
      <c r="H66" s="24" t="s">
        <v>19</v>
      </c>
      <c r="I66" s="25" t="s">
        <v>20</v>
      </c>
      <c r="J66" s="24" t="s">
        <v>19</v>
      </c>
      <c r="K66" s="26"/>
      <c r="L66" s="41"/>
    </row>
    <row r="67" spans="1:12" ht="13.5" customHeight="1" x14ac:dyDescent="0.2">
      <c r="A67" s="9">
        <f>A64+1</f>
        <v>16</v>
      </c>
      <c r="B67" s="59" t="s">
        <v>47</v>
      </c>
      <c r="C67" s="54">
        <v>2</v>
      </c>
      <c r="D67" s="10" t="s">
        <v>22</v>
      </c>
      <c r="E67" s="81" t="s">
        <v>68</v>
      </c>
      <c r="F67" s="82"/>
      <c r="G67" s="83"/>
      <c r="H67" s="11"/>
      <c r="I67" s="12"/>
      <c r="J67" s="11"/>
      <c r="K67" s="13"/>
      <c r="L67" s="41"/>
    </row>
    <row r="68" spans="1:12" ht="13.5" customHeight="1" x14ac:dyDescent="0.2">
      <c r="A68" s="14"/>
      <c r="B68" s="29">
        <v>666</v>
      </c>
      <c r="C68" s="30"/>
      <c r="D68" s="15"/>
      <c r="E68" s="84" t="s">
        <v>16</v>
      </c>
      <c r="F68" s="85"/>
      <c r="G68" s="86"/>
      <c r="H68" s="16"/>
      <c r="J68" s="16"/>
      <c r="K68" s="77" t="s">
        <v>20</v>
      </c>
    </row>
    <row r="69" spans="1:12" ht="13.5" customHeight="1" thickBot="1" x14ac:dyDescent="0.25">
      <c r="A69" s="20"/>
      <c r="B69" s="69"/>
      <c r="C69" s="55"/>
      <c r="D69" s="21"/>
      <c r="E69" s="75"/>
      <c r="F69" s="19" t="s">
        <v>17</v>
      </c>
      <c r="G69" s="23" t="s">
        <v>18</v>
      </c>
      <c r="H69" s="24" t="s">
        <v>19</v>
      </c>
      <c r="I69" s="25" t="s">
        <v>20</v>
      </c>
      <c r="J69" s="24" t="s">
        <v>19</v>
      </c>
      <c r="K69" s="26"/>
      <c r="L69" s="41"/>
    </row>
    <row r="70" spans="1:12" ht="13.5" customHeight="1" x14ac:dyDescent="0.2">
      <c r="A70" s="9">
        <f>A67+1</f>
        <v>17</v>
      </c>
      <c r="B70" s="59" t="s">
        <v>14</v>
      </c>
      <c r="C70" s="54">
        <v>333</v>
      </c>
      <c r="D70" s="10" t="s">
        <v>21</v>
      </c>
      <c r="E70" s="81" t="s">
        <v>41</v>
      </c>
      <c r="F70" s="82"/>
      <c r="G70" s="83"/>
      <c r="H70" s="11"/>
      <c r="I70" s="12"/>
      <c r="J70" s="11"/>
      <c r="K70" s="13"/>
      <c r="L70" s="41"/>
    </row>
    <row r="71" spans="1:12" ht="13.5" customHeight="1" x14ac:dyDescent="0.2">
      <c r="A71" s="14"/>
      <c r="B71" s="29">
        <v>702</v>
      </c>
      <c r="C71" s="30"/>
      <c r="D71" s="15"/>
      <c r="E71" s="84" t="s">
        <v>16</v>
      </c>
      <c r="F71" s="85"/>
      <c r="G71" s="86"/>
      <c r="H71" s="16"/>
      <c r="J71" s="16"/>
      <c r="K71" s="77" t="s">
        <v>20</v>
      </c>
    </row>
    <row r="72" spans="1:12" ht="13.5" customHeight="1" thickBot="1" x14ac:dyDescent="0.25">
      <c r="A72" s="20"/>
      <c r="B72" s="69"/>
      <c r="C72" s="55"/>
      <c r="D72" s="21"/>
      <c r="E72" s="75"/>
      <c r="F72" s="19" t="s">
        <v>17</v>
      </c>
      <c r="G72" s="23" t="s">
        <v>18</v>
      </c>
      <c r="H72" s="24" t="s">
        <v>19</v>
      </c>
      <c r="I72" s="25" t="s">
        <v>20</v>
      </c>
      <c r="J72" s="24" t="s">
        <v>19</v>
      </c>
      <c r="K72" s="26"/>
      <c r="L72" s="41"/>
    </row>
    <row r="73" spans="1:12" ht="16.5" thickBot="1" x14ac:dyDescent="0.3">
      <c r="A73" s="7" t="s">
        <v>23</v>
      </c>
      <c r="B73" s="61"/>
      <c r="C73" s="8"/>
      <c r="D73" s="78" t="str">
        <f>D51</f>
        <v>PAVING</v>
      </c>
      <c r="E73" s="78"/>
      <c r="F73" s="78"/>
      <c r="G73" s="78"/>
      <c r="H73" s="78"/>
      <c r="I73" s="79"/>
      <c r="J73" s="27" t="s">
        <v>19</v>
      </c>
      <c r="K73" s="42" t="s">
        <v>20</v>
      </c>
    </row>
    <row r="74" spans="1:12" ht="16.5" customHeight="1" thickBot="1" x14ac:dyDescent="0.25">
      <c r="B74" s="32"/>
      <c r="C74" s="30"/>
      <c r="D74" s="31"/>
      <c r="E74" s="32"/>
      <c r="F74" s="31"/>
      <c r="G74" s="18"/>
      <c r="H74" s="33"/>
      <c r="I74" s="34"/>
      <c r="J74" s="33"/>
      <c r="K74" s="35"/>
    </row>
    <row r="75" spans="1:12" ht="16.5" thickBot="1" x14ac:dyDescent="0.3">
      <c r="A75" s="7" t="s">
        <v>24</v>
      </c>
      <c r="B75" s="61"/>
      <c r="C75" s="8"/>
      <c r="D75" s="80" t="s">
        <v>80</v>
      </c>
      <c r="E75" s="78"/>
      <c r="F75" s="78"/>
      <c r="G75" s="78"/>
      <c r="H75" s="78"/>
      <c r="I75" s="79"/>
      <c r="J75" s="27"/>
      <c r="K75" s="42"/>
    </row>
    <row r="76" spans="1:12" ht="13.5" customHeight="1" x14ac:dyDescent="0.2">
      <c r="A76" s="9">
        <f>A70+1</f>
        <v>18</v>
      </c>
      <c r="B76" s="59" t="s">
        <v>14</v>
      </c>
      <c r="C76" s="54">
        <v>1</v>
      </c>
      <c r="D76" s="10" t="s">
        <v>22</v>
      </c>
      <c r="E76" s="81" t="s">
        <v>81</v>
      </c>
      <c r="F76" s="82"/>
      <c r="G76" s="83"/>
      <c r="H76" s="11"/>
      <c r="I76" s="12"/>
      <c r="J76" s="11"/>
      <c r="K76" s="13"/>
      <c r="L76" s="41"/>
    </row>
    <row r="77" spans="1:12" ht="13.5" customHeight="1" x14ac:dyDescent="0.2">
      <c r="A77" s="14"/>
      <c r="B77" s="29">
        <v>202.5</v>
      </c>
      <c r="C77" s="30"/>
      <c r="D77" s="15"/>
      <c r="E77" s="84" t="s">
        <v>16</v>
      </c>
      <c r="F77" s="85"/>
      <c r="G77" s="86"/>
      <c r="H77" s="16"/>
      <c r="J77" s="16"/>
      <c r="K77" s="17"/>
    </row>
    <row r="78" spans="1:12" ht="13.5" customHeight="1" thickBot="1" x14ac:dyDescent="0.25">
      <c r="A78" s="20"/>
      <c r="B78" s="69"/>
      <c r="C78" s="55"/>
      <c r="D78" s="21"/>
      <c r="E78" s="75"/>
      <c r="F78" s="19" t="s">
        <v>17</v>
      </c>
      <c r="G78" s="23" t="s">
        <v>18</v>
      </c>
      <c r="H78" s="24" t="s">
        <v>19</v>
      </c>
      <c r="I78" s="25" t="s">
        <v>20</v>
      </c>
      <c r="J78" s="24" t="s">
        <v>19</v>
      </c>
      <c r="K78" s="26" t="s">
        <v>20</v>
      </c>
      <c r="L78" s="41"/>
    </row>
    <row r="79" spans="1:12" ht="13.5" customHeight="1" x14ac:dyDescent="0.2">
      <c r="A79" s="9">
        <f>A76+1</f>
        <v>19</v>
      </c>
      <c r="B79" s="59" t="s">
        <v>14</v>
      </c>
      <c r="C79" s="54">
        <v>355</v>
      </c>
      <c r="D79" s="10" t="s">
        <v>21</v>
      </c>
      <c r="E79" s="81" t="s">
        <v>82</v>
      </c>
      <c r="F79" s="82"/>
      <c r="G79" s="83"/>
      <c r="H79" s="11"/>
      <c r="I79" s="12"/>
      <c r="J79" s="11"/>
      <c r="K79" s="13"/>
      <c r="L79" s="41"/>
    </row>
    <row r="80" spans="1:12" ht="13.5" customHeight="1" x14ac:dyDescent="0.2">
      <c r="A80" s="14"/>
      <c r="B80" s="29">
        <v>202.5</v>
      </c>
      <c r="C80" s="30"/>
      <c r="D80" s="15"/>
      <c r="E80" s="84" t="s">
        <v>16</v>
      </c>
      <c r="F80" s="85"/>
      <c r="G80" s="86"/>
      <c r="H80" s="16"/>
      <c r="J80" s="16"/>
      <c r="K80" s="17"/>
    </row>
    <row r="81" spans="1:12" ht="13.5" customHeight="1" thickBot="1" x14ac:dyDescent="0.25">
      <c r="A81" s="20"/>
      <c r="B81" s="69"/>
      <c r="C81" s="55"/>
      <c r="D81" s="21"/>
      <c r="E81" s="75"/>
      <c r="F81" s="19" t="s">
        <v>17</v>
      </c>
      <c r="G81" s="23" t="s">
        <v>18</v>
      </c>
      <c r="H81" s="24" t="s">
        <v>19</v>
      </c>
      <c r="I81" s="25" t="s">
        <v>20</v>
      </c>
      <c r="J81" s="24" t="s">
        <v>19</v>
      </c>
      <c r="K81" s="26" t="s">
        <v>20</v>
      </c>
      <c r="L81" s="41"/>
    </row>
    <row r="82" spans="1:12" ht="16.5" thickBot="1" x14ac:dyDescent="0.3">
      <c r="A82" s="7" t="s">
        <v>23</v>
      </c>
      <c r="B82" s="61"/>
      <c r="C82" s="8"/>
      <c r="D82" s="78" t="str">
        <f>D75</f>
        <v>EROSION CONTROL</v>
      </c>
      <c r="E82" s="78"/>
      <c r="F82" s="78"/>
      <c r="G82" s="78"/>
      <c r="H82" s="78"/>
      <c r="I82" s="79"/>
      <c r="J82" s="27" t="s">
        <v>19</v>
      </c>
      <c r="K82" s="42" t="s">
        <v>20</v>
      </c>
    </row>
    <row r="83" spans="1:12" ht="16.5" customHeight="1" thickBot="1" x14ac:dyDescent="0.25">
      <c r="B83" s="32"/>
      <c r="C83" s="30"/>
      <c r="D83" s="31"/>
      <c r="E83" s="32"/>
      <c r="F83" s="31"/>
      <c r="G83" s="18"/>
      <c r="H83" s="33"/>
      <c r="I83" s="34"/>
      <c r="J83" s="33"/>
      <c r="K83" s="35"/>
    </row>
    <row r="84" spans="1:12" ht="16.5" thickBot="1" x14ac:dyDescent="0.3">
      <c r="A84" s="7" t="s">
        <v>24</v>
      </c>
      <c r="B84" s="61"/>
      <c r="C84" s="8"/>
      <c r="D84" s="78" t="s">
        <v>44</v>
      </c>
      <c r="E84" s="78"/>
      <c r="F84" s="78"/>
      <c r="G84" s="78"/>
      <c r="H84" s="78"/>
      <c r="I84" s="79"/>
      <c r="J84" s="27"/>
      <c r="K84" s="42"/>
    </row>
    <row r="85" spans="1:12" ht="13.5" customHeight="1" x14ac:dyDescent="0.2">
      <c r="A85" s="9">
        <f>A79+1</f>
        <v>20</v>
      </c>
      <c r="B85" s="59" t="s">
        <v>14</v>
      </c>
      <c r="C85" s="54">
        <v>1675</v>
      </c>
      <c r="D85" s="10" t="s">
        <v>15</v>
      </c>
      <c r="E85" s="81" t="s">
        <v>45</v>
      </c>
      <c r="F85" s="82"/>
      <c r="G85" s="83"/>
      <c r="H85" s="11"/>
      <c r="I85" s="12"/>
      <c r="J85" s="11"/>
      <c r="K85" s="13"/>
      <c r="L85" s="41"/>
    </row>
    <row r="86" spans="1:12" ht="13.5" customHeight="1" x14ac:dyDescent="0.2">
      <c r="A86" s="14"/>
      <c r="B86" s="29">
        <v>204.5</v>
      </c>
      <c r="C86" s="30"/>
      <c r="D86" s="15"/>
      <c r="E86" s="84" t="s">
        <v>16</v>
      </c>
      <c r="F86" s="85"/>
      <c r="G86" s="86"/>
      <c r="H86" s="16"/>
      <c r="J86" s="16"/>
      <c r="K86" s="17"/>
    </row>
    <row r="87" spans="1:12" ht="13.5" customHeight="1" thickBot="1" x14ac:dyDescent="0.25">
      <c r="A87" s="20"/>
      <c r="B87" s="69"/>
      <c r="C87" s="55"/>
      <c r="D87" s="21"/>
      <c r="E87" s="75"/>
      <c r="F87" s="19" t="s">
        <v>17</v>
      </c>
      <c r="G87" s="23" t="s">
        <v>18</v>
      </c>
      <c r="H87" s="24" t="s">
        <v>19</v>
      </c>
      <c r="I87" s="25" t="s">
        <v>20</v>
      </c>
      <c r="J87" s="24" t="s">
        <v>19</v>
      </c>
      <c r="K87" s="26" t="s">
        <v>20</v>
      </c>
      <c r="L87" s="41"/>
    </row>
    <row r="88" spans="1:12" ht="16.5" thickBot="1" x14ac:dyDescent="0.3">
      <c r="A88" s="7" t="s">
        <v>23</v>
      </c>
      <c r="B88" s="61"/>
      <c r="C88" s="8"/>
      <c r="D88" s="78" t="str">
        <f>D84</f>
        <v>LANDSCAPE</v>
      </c>
      <c r="E88" s="78"/>
      <c r="F88" s="78"/>
      <c r="G88" s="78"/>
      <c r="H88" s="78"/>
      <c r="I88" s="79"/>
      <c r="J88" s="27" t="s">
        <v>19</v>
      </c>
      <c r="K88" s="42" t="s">
        <v>20</v>
      </c>
    </row>
    <row r="89" spans="1:12" ht="13.5" thickBot="1" x14ac:dyDescent="0.25">
      <c r="B89" s="32"/>
      <c r="C89" s="30"/>
      <c r="D89" s="31"/>
      <c r="E89" s="32"/>
      <c r="F89" s="31"/>
      <c r="G89" s="18"/>
      <c r="H89" s="33"/>
      <c r="I89" s="34"/>
      <c r="J89" s="33"/>
      <c r="K89" s="35"/>
    </row>
    <row r="90" spans="1:12" ht="16.5" thickBot="1" x14ac:dyDescent="0.3">
      <c r="A90" s="7" t="s">
        <v>24</v>
      </c>
      <c r="B90" s="61"/>
      <c r="C90" s="8"/>
      <c r="D90" s="80" t="s">
        <v>26</v>
      </c>
      <c r="E90" s="78"/>
      <c r="F90" s="78"/>
      <c r="G90" s="78"/>
      <c r="H90" s="78"/>
      <c r="I90" s="79"/>
      <c r="J90" s="27"/>
      <c r="K90" s="42"/>
    </row>
    <row r="91" spans="1:12" ht="13.5" customHeight="1" x14ac:dyDescent="0.2">
      <c r="A91" s="9">
        <f>A85+1</f>
        <v>21</v>
      </c>
      <c r="B91" s="59" t="s">
        <v>48</v>
      </c>
      <c r="C91" s="54">
        <v>1</v>
      </c>
      <c r="D91" s="10" t="s">
        <v>27</v>
      </c>
      <c r="E91" s="81" t="s">
        <v>37</v>
      </c>
      <c r="F91" s="82"/>
      <c r="G91" s="83"/>
      <c r="H91" s="11"/>
      <c r="I91" s="12"/>
      <c r="J91" s="11"/>
      <c r="K91" s="13"/>
      <c r="L91" s="41"/>
    </row>
    <row r="92" spans="1:12" ht="13.5" customHeight="1" x14ac:dyDescent="0.2">
      <c r="A92" s="14"/>
      <c r="B92" s="29"/>
      <c r="C92" s="30"/>
      <c r="D92" s="15"/>
      <c r="E92" s="84" t="s">
        <v>16</v>
      </c>
      <c r="F92" s="85"/>
      <c r="G92" s="86"/>
      <c r="H92" s="16"/>
      <c r="J92" s="16"/>
      <c r="K92" s="77" t="s">
        <v>20</v>
      </c>
    </row>
    <row r="93" spans="1:12" ht="13.5" customHeight="1" thickBot="1" x14ac:dyDescent="0.25">
      <c r="A93" s="20"/>
      <c r="B93" s="69"/>
      <c r="C93" s="55"/>
      <c r="D93" s="21"/>
      <c r="E93" s="75"/>
      <c r="F93" s="19" t="s">
        <v>17</v>
      </c>
      <c r="G93" s="23" t="s">
        <v>18</v>
      </c>
      <c r="H93" s="24" t="s">
        <v>19</v>
      </c>
      <c r="I93" s="25" t="s">
        <v>20</v>
      </c>
      <c r="J93" s="24" t="s">
        <v>19</v>
      </c>
      <c r="K93" s="26"/>
      <c r="L93" s="41"/>
    </row>
    <row r="94" spans="1:12" ht="13.5" customHeight="1" x14ac:dyDescent="0.2">
      <c r="A94" s="9">
        <f>A91+1</f>
        <v>22</v>
      </c>
      <c r="B94" s="59" t="s">
        <v>48</v>
      </c>
      <c r="C94" s="54">
        <v>1</v>
      </c>
      <c r="D94" s="10" t="s">
        <v>27</v>
      </c>
      <c r="E94" s="81" t="s">
        <v>38</v>
      </c>
      <c r="F94" s="82"/>
      <c r="G94" s="83"/>
      <c r="H94" s="11"/>
      <c r="I94" s="12"/>
      <c r="J94" s="11"/>
      <c r="K94" s="13"/>
      <c r="L94" s="41"/>
    </row>
    <row r="95" spans="1:12" ht="13.5" customHeight="1" x14ac:dyDescent="0.2">
      <c r="A95" s="14"/>
      <c r="B95" s="29"/>
      <c r="C95" s="30"/>
      <c r="D95" s="15"/>
      <c r="E95" s="84" t="s">
        <v>16</v>
      </c>
      <c r="F95" s="85"/>
      <c r="G95" s="86"/>
      <c r="H95" s="16"/>
      <c r="J95" s="16"/>
      <c r="K95" s="77" t="s">
        <v>20</v>
      </c>
    </row>
    <row r="96" spans="1:12" ht="13.5" customHeight="1" thickBot="1" x14ac:dyDescent="0.25">
      <c r="A96" s="20"/>
      <c r="B96" s="69"/>
      <c r="C96" s="55"/>
      <c r="D96" s="21"/>
      <c r="E96" s="75"/>
      <c r="F96" s="19" t="s">
        <v>17</v>
      </c>
      <c r="G96" s="23" t="s">
        <v>18</v>
      </c>
      <c r="H96" s="24" t="s">
        <v>19</v>
      </c>
      <c r="I96" s="25" t="s">
        <v>20</v>
      </c>
      <c r="J96" s="24" t="s">
        <v>19</v>
      </c>
      <c r="K96" s="26"/>
      <c r="L96" s="41"/>
    </row>
    <row r="97" spans="1:12" ht="13.5" customHeight="1" x14ac:dyDescent="0.2">
      <c r="A97" s="9">
        <f>A94+1</f>
        <v>23</v>
      </c>
      <c r="B97" s="59" t="s">
        <v>48</v>
      </c>
      <c r="C97" s="54">
        <v>1</v>
      </c>
      <c r="D97" s="10" t="s">
        <v>27</v>
      </c>
      <c r="E97" s="81" t="s">
        <v>39</v>
      </c>
      <c r="F97" s="82"/>
      <c r="G97" s="83"/>
      <c r="H97" s="11"/>
      <c r="I97" s="12"/>
      <c r="J97" s="11"/>
      <c r="K97" s="13"/>
      <c r="L97" s="41"/>
    </row>
    <row r="98" spans="1:12" ht="13.5" customHeight="1" x14ac:dyDescent="0.2">
      <c r="A98" s="14"/>
      <c r="B98" s="29"/>
      <c r="C98" s="30"/>
      <c r="D98" s="15"/>
      <c r="E98" s="84" t="s">
        <v>16</v>
      </c>
      <c r="F98" s="85"/>
      <c r="G98" s="86"/>
      <c r="H98" s="16"/>
      <c r="J98" s="16"/>
      <c r="K98" s="77" t="s">
        <v>20</v>
      </c>
    </row>
    <row r="99" spans="1:12" ht="13.5" customHeight="1" thickBot="1" x14ac:dyDescent="0.25">
      <c r="A99" s="20"/>
      <c r="B99" s="69"/>
      <c r="C99" s="55"/>
      <c r="D99" s="21"/>
      <c r="E99" s="75"/>
      <c r="F99" s="19" t="s">
        <v>17</v>
      </c>
      <c r="G99" s="23" t="s">
        <v>18</v>
      </c>
      <c r="H99" s="24" t="s">
        <v>19</v>
      </c>
      <c r="I99" s="25" t="s">
        <v>20</v>
      </c>
      <c r="J99" s="24" t="s">
        <v>19</v>
      </c>
      <c r="K99" s="26"/>
      <c r="L99" s="41"/>
    </row>
    <row r="100" spans="1:12" ht="13.5" customHeight="1" x14ac:dyDescent="0.2">
      <c r="A100" s="9">
        <f>A97+1</f>
        <v>24</v>
      </c>
      <c r="B100" s="59" t="s">
        <v>48</v>
      </c>
      <c r="C100" s="54">
        <v>1</v>
      </c>
      <c r="D100" s="10" t="s">
        <v>27</v>
      </c>
      <c r="E100" s="81" t="s">
        <v>84</v>
      </c>
      <c r="F100" s="82"/>
      <c r="G100" s="83"/>
      <c r="H100" s="11"/>
      <c r="I100" s="12"/>
      <c r="J100" s="11"/>
      <c r="K100" s="13"/>
      <c r="L100" s="41"/>
    </row>
    <row r="101" spans="1:12" ht="13.5" customHeight="1" x14ac:dyDescent="0.2">
      <c r="A101" s="14"/>
      <c r="B101" s="29"/>
      <c r="C101" s="30"/>
      <c r="D101" s="15"/>
      <c r="E101" s="84" t="s">
        <v>16</v>
      </c>
      <c r="F101" s="85"/>
      <c r="G101" s="86"/>
      <c r="H101" s="16"/>
      <c r="J101" s="16"/>
      <c r="K101" s="77" t="s">
        <v>20</v>
      </c>
    </row>
    <row r="102" spans="1:12" ht="13.5" customHeight="1" thickBot="1" x14ac:dyDescent="0.25">
      <c r="A102" s="20"/>
      <c r="B102" s="69"/>
      <c r="C102" s="55"/>
      <c r="D102" s="21"/>
      <c r="E102" s="75"/>
      <c r="F102" s="19" t="s">
        <v>17</v>
      </c>
      <c r="G102" s="23" t="s">
        <v>18</v>
      </c>
      <c r="H102" s="24" t="s">
        <v>19</v>
      </c>
      <c r="I102" s="25" t="s">
        <v>20</v>
      </c>
      <c r="J102" s="24" t="s">
        <v>19</v>
      </c>
      <c r="K102" s="26"/>
      <c r="L102" s="41"/>
    </row>
    <row r="103" spans="1:12" ht="13.5" customHeight="1" x14ac:dyDescent="0.2">
      <c r="A103" s="9">
        <f>A100+1</f>
        <v>25</v>
      </c>
      <c r="B103" s="59" t="s">
        <v>48</v>
      </c>
      <c r="C103" s="54">
        <v>1</v>
      </c>
      <c r="D103" s="10" t="s">
        <v>22</v>
      </c>
      <c r="E103" s="81" t="s">
        <v>28</v>
      </c>
      <c r="F103" s="82"/>
      <c r="G103" s="83"/>
      <c r="H103" s="11"/>
      <c r="I103" s="12"/>
      <c r="J103" s="11"/>
      <c r="K103" s="13"/>
      <c r="L103" s="41"/>
    </row>
    <row r="104" spans="1:12" ht="13.5" customHeight="1" x14ac:dyDescent="0.2">
      <c r="A104" s="14"/>
      <c r="B104" s="29"/>
      <c r="C104" s="30"/>
      <c r="D104" s="15"/>
      <c r="E104" s="84" t="s">
        <v>16</v>
      </c>
      <c r="F104" s="85"/>
      <c r="G104" s="86"/>
      <c r="H104" s="16"/>
      <c r="J104" s="16"/>
      <c r="K104" s="77" t="s">
        <v>20</v>
      </c>
    </row>
    <row r="105" spans="1:12" ht="13.5" customHeight="1" thickBot="1" x14ac:dyDescent="0.25">
      <c r="A105" s="20"/>
      <c r="B105" s="69"/>
      <c r="C105" s="55"/>
      <c r="D105" s="21"/>
      <c r="E105" s="75"/>
      <c r="F105" s="19" t="s">
        <v>17</v>
      </c>
      <c r="G105" s="23" t="s">
        <v>18</v>
      </c>
      <c r="H105" s="24" t="s">
        <v>19</v>
      </c>
      <c r="I105" s="25" t="s">
        <v>20</v>
      </c>
      <c r="J105" s="24" t="s">
        <v>19</v>
      </c>
      <c r="K105" s="26"/>
      <c r="L105" s="41"/>
    </row>
    <row r="106" spans="1:12" ht="13.5" customHeight="1" x14ac:dyDescent="0.2">
      <c r="A106" s="9">
        <f>A103+1</f>
        <v>26</v>
      </c>
      <c r="B106" s="59" t="s">
        <v>48</v>
      </c>
      <c r="C106" s="54">
        <v>1</v>
      </c>
      <c r="D106" s="10" t="s">
        <v>27</v>
      </c>
      <c r="E106" s="81" t="s">
        <v>43</v>
      </c>
      <c r="F106" s="82"/>
      <c r="G106" s="83"/>
      <c r="H106" s="11"/>
      <c r="I106" s="12"/>
      <c r="J106" s="11"/>
      <c r="K106" s="13"/>
      <c r="L106" s="41"/>
    </row>
    <row r="107" spans="1:12" ht="13.5" customHeight="1" x14ac:dyDescent="0.2">
      <c r="A107" s="14"/>
      <c r="B107" s="29"/>
      <c r="C107" s="30"/>
      <c r="D107" s="15"/>
      <c r="E107" s="84" t="s">
        <v>16</v>
      </c>
      <c r="F107" s="85"/>
      <c r="G107" s="86"/>
      <c r="H107" s="16"/>
      <c r="J107" s="16"/>
      <c r="K107" s="77" t="s">
        <v>20</v>
      </c>
    </row>
    <row r="108" spans="1:12" ht="13.5" customHeight="1" thickBot="1" x14ac:dyDescent="0.25">
      <c r="A108" s="20"/>
      <c r="B108" s="69"/>
      <c r="C108" s="55"/>
      <c r="D108" s="21"/>
      <c r="E108" s="75"/>
      <c r="F108" s="19" t="s">
        <v>17</v>
      </c>
      <c r="G108" s="23" t="s">
        <v>18</v>
      </c>
      <c r="H108" s="24" t="s">
        <v>19</v>
      </c>
      <c r="I108" s="25" t="s">
        <v>20</v>
      </c>
      <c r="J108" s="24" t="s">
        <v>19</v>
      </c>
      <c r="K108" s="26"/>
      <c r="L108" s="41"/>
    </row>
    <row r="109" spans="1:12" ht="16.5" thickBot="1" x14ac:dyDescent="0.3">
      <c r="A109" s="7" t="s">
        <v>23</v>
      </c>
      <c r="B109" s="61"/>
      <c r="C109" s="8"/>
      <c r="D109" s="78" t="str">
        <f>D90</f>
        <v>MISCELLANEOUS</v>
      </c>
      <c r="E109" s="78"/>
      <c r="F109" s="78"/>
      <c r="G109" s="78"/>
      <c r="H109" s="78"/>
      <c r="I109" s="79"/>
      <c r="J109" s="27" t="s">
        <v>19</v>
      </c>
      <c r="K109" s="42" t="s">
        <v>20</v>
      </c>
    </row>
    <row r="110" spans="1:12" x14ac:dyDescent="0.2">
      <c r="A110" s="43"/>
      <c r="B110" s="43"/>
      <c r="C110" s="43"/>
      <c r="D110" s="43"/>
      <c r="E110" s="43"/>
      <c r="F110" s="43"/>
      <c r="G110" s="43"/>
      <c r="H110" s="33"/>
      <c r="I110" s="44"/>
      <c r="J110" s="33"/>
      <c r="K110" s="35"/>
      <c r="L110" s="41"/>
    </row>
    <row r="111" spans="1:12" x14ac:dyDescent="0.2">
      <c r="A111" s="89" t="s">
        <v>86</v>
      </c>
      <c r="B111" s="89"/>
      <c r="C111" s="89"/>
      <c r="D111" s="89"/>
      <c r="E111" s="89"/>
      <c r="F111" s="89"/>
      <c r="G111" s="89"/>
      <c r="H111" s="71" t="s">
        <v>19</v>
      </c>
      <c r="I111" s="45"/>
      <c r="J111" s="45"/>
      <c r="K111" s="45" t="s">
        <v>20</v>
      </c>
    </row>
    <row r="112" spans="1:12" x14ac:dyDescent="0.2">
      <c r="A112" s="89"/>
      <c r="B112" s="89"/>
      <c r="C112" s="89"/>
      <c r="D112" s="89"/>
      <c r="E112" s="89"/>
      <c r="F112" s="89"/>
      <c r="G112" s="89"/>
      <c r="H112" s="33"/>
      <c r="I112" s="66" t="s">
        <v>29</v>
      </c>
      <c r="J112" s="33"/>
      <c r="K112" s="36"/>
    </row>
    <row r="113" spans="1:12" x14ac:dyDescent="0.2">
      <c r="A113" s="46"/>
      <c r="B113" s="46"/>
      <c r="C113" s="46"/>
      <c r="D113" s="46"/>
      <c r="E113" s="46"/>
      <c r="F113" s="37"/>
      <c r="G113" s="47" t="s">
        <v>30</v>
      </c>
      <c r="H113" s="1"/>
      <c r="I113" s="1"/>
      <c r="J113" s="1"/>
      <c r="K113" s="38" t="s">
        <v>20</v>
      </c>
      <c r="L113" s="41"/>
    </row>
    <row r="114" spans="1:12" ht="15.75" x14ac:dyDescent="0.25">
      <c r="F114" s="28"/>
      <c r="G114" s="48"/>
      <c r="K114" s="49" t="s">
        <v>20</v>
      </c>
    </row>
    <row r="115" spans="1:12" x14ac:dyDescent="0.2">
      <c r="A115" s="71"/>
      <c r="B115" s="71"/>
      <c r="C115" s="71"/>
      <c r="D115" s="71"/>
      <c r="E115" s="1"/>
      <c r="F115" s="50"/>
      <c r="G115" s="47" t="s">
        <v>31</v>
      </c>
      <c r="H115" s="71"/>
      <c r="I115" s="51"/>
      <c r="J115" s="51"/>
      <c r="K115" s="51"/>
    </row>
    <row r="116" spans="1:12" x14ac:dyDescent="0.2">
      <c r="A116" s="67"/>
      <c r="B116" s="67"/>
      <c r="C116" s="67"/>
      <c r="D116" s="67"/>
      <c r="E116" s="70"/>
      <c r="F116" s="47"/>
      <c r="G116" s="47"/>
      <c r="H116" s="71"/>
      <c r="I116" s="51"/>
      <c r="J116" s="51"/>
      <c r="K116" s="51"/>
      <c r="L116" s="41"/>
    </row>
    <row r="117" spans="1:12" x14ac:dyDescent="0.2">
      <c r="A117" s="88"/>
      <c r="B117" s="88"/>
      <c r="C117" s="88"/>
      <c r="D117" s="88"/>
      <c r="E117" s="88"/>
      <c r="F117" s="47"/>
      <c r="G117" s="48"/>
      <c r="H117" s="71"/>
      <c r="J117" s="51"/>
      <c r="K117" s="51"/>
    </row>
    <row r="118" spans="1:12" x14ac:dyDescent="0.2">
      <c r="A118" s="103" t="s">
        <v>32</v>
      </c>
      <c r="B118" s="103"/>
      <c r="C118" s="103"/>
      <c r="D118" s="103"/>
      <c r="E118" s="103"/>
      <c r="F118" s="103"/>
      <c r="G118" s="103"/>
      <c r="H118" s="1"/>
      <c r="I118" s="39"/>
      <c r="J118" s="39"/>
      <c r="K118" s="39"/>
    </row>
    <row r="119" spans="1:12" x14ac:dyDescent="0.2">
      <c r="C119" s="30"/>
      <c r="D119" s="31"/>
      <c r="E119" s="32"/>
      <c r="F119" s="31"/>
      <c r="G119" s="18"/>
      <c r="H119" s="33"/>
      <c r="I119" s="34"/>
      <c r="J119" s="33"/>
      <c r="K119" s="35"/>
      <c r="L119" s="41"/>
    </row>
    <row r="120" spans="1:12" x14ac:dyDescent="0.2">
      <c r="A120" s="103" t="s">
        <v>33</v>
      </c>
      <c r="B120" s="103"/>
      <c r="C120" s="103"/>
      <c r="D120" s="103"/>
      <c r="E120" s="103"/>
      <c r="F120" s="103"/>
      <c r="G120" s="103"/>
      <c r="H120" s="1"/>
      <c r="I120" s="37"/>
      <c r="J120" s="37"/>
      <c r="K120" s="37"/>
    </row>
    <row r="121" spans="1:12" x14ac:dyDescent="0.2">
      <c r="A121" s="76"/>
      <c r="B121" s="76"/>
      <c r="C121" s="76"/>
      <c r="D121" s="76"/>
      <c r="E121" s="76"/>
      <c r="F121" s="76"/>
      <c r="G121" s="76"/>
      <c r="H121" s="1"/>
      <c r="I121" s="1"/>
      <c r="J121" s="1"/>
      <c r="K121" s="1"/>
    </row>
    <row r="122" spans="1:12" ht="13.5" thickBot="1" x14ac:dyDescent="0.25">
      <c r="A122" s="76"/>
      <c r="B122" s="76"/>
      <c r="C122" s="76"/>
      <c r="D122" s="76"/>
      <c r="E122" s="76"/>
      <c r="F122" s="76"/>
      <c r="G122" s="76"/>
      <c r="H122" s="1"/>
      <c r="I122" s="1"/>
      <c r="J122" s="1"/>
      <c r="K122" s="1"/>
    </row>
    <row r="123" spans="1:12" ht="16.5" thickBot="1" x14ac:dyDescent="0.3">
      <c r="A123" s="7" t="s">
        <v>46</v>
      </c>
      <c r="B123" s="61"/>
      <c r="C123" s="8"/>
      <c r="D123" s="80" t="s">
        <v>49</v>
      </c>
      <c r="E123" s="78"/>
      <c r="F123" s="78"/>
      <c r="G123" s="78"/>
      <c r="H123" s="78"/>
      <c r="I123" s="79"/>
      <c r="J123" s="27"/>
      <c r="K123" s="42"/>
    </row>
    <row r="124" spans="1:12" ht="13.5" customHeight="1" x14ac:dyDescent="0.2">
      <c r="A124" s="9">
        <f>A106+1</f>
        <v>27</v>
      </c>
      <c r="B124" s="59" t="s">
        <v>14</v>
      </c>
      <c r="C124" s="54">
        <v>108</v>
      </c>
      <c r="D124" s="10" t="s">
        <v>21</v>
      </c>
      <c r="E124" s="81" t="s">
        <v>51</v>
      </c>
      <c r="F124" s="82"/>
      <c r="G124" s="83"/>
      <c r="H124" s="11"/>
      <c r="I124" s="12"/>
      <c r="J124" s="11"/>
      <c r="K124" s="13"/>
      <c r="L124" s="41"/>
    </row>
    <row r="125" spans="1:12" ht="13.5" customHeight="1" x14ac:dyDescent="0.2">
      <c r="A125" s="14"/>
      <c r="B125" s="29">
        <v>402.3</v>
      </c>
      <c r="C125" s="30"/>
      <c r="D125" s="15"/>
      <c r="E125" s="84" t="s">
        <v>16</v>
      </c>
      <c r="F125" s="85"/>
      <c r="G125" s="86"/>
      <c r="H125" s="16"/>
      <c r="J125" s="16"/>
      <c r="K125" s="17"/>
    </row>
    <row r="126" spans="1:12" ht="13.5" customHeight="1" thickBot="1" x14ac:dyDescent="0.25">
      <c r="A126" s="20"/>
      <c r="B126" s="69"/>
      <c r="C126" s="55"/>
      <c r="D126" s="21"/>
      <c r="E126" s="75"/>
      <c r="F126" s="19" t="s">
        <v>17</v>
      </c>
      <c r="G126" s="23" t="s">
        <v>18</v>
      </c>
      <c r="H126" s="24" t="s">
        <v>19</v>
      </c>
      <c r="I126" s="25" t="s">
        <v>20</v>
      </c>
      <c r="J126" s="24" t="s">
        <v>19</v>
      </c>
      <c r="K126" s="26" t="s">
        <v>20</v>
      </c>
      <c r="L126" s="41"/>
    </row>
    <row r="127" spans="1:12" ht="13.5" customHeight="1" x14ac:dyDescent="0.2">
      <c r="A127" s="9">
        <f>A124+1</f>
        <v>28</v>
      </c>
      <c r="B127" s="59" t="s">
        <v>14</v>
      </c>
      <c r="C127" s="54">
        <v>103</v>
      </c>
      <c r="D127" s="10" t="s">
        <v>21</v>
      </c>
      <c r="E127" s="81" t="s">
        <v>50</v>
      </c>
      <c r="F127" s="82"/>
      <c r="G127" s="83"/>
      <c r="H127" s="11"/>
      <c r="I127" s="12"/>
      <c r="J127" s="11"/>
      <c r="K127" s="13"/>
      <c r="L127" s="41"/>
    </row>
    <row r="128" spans="1:12" ht="13.5" customHeight="1" x14ac:dyDescent="0.2">
      <c r="A128" s="14"/>
      <c r="B128" s="29">
        <v>203.1</v>
      </c>
      <c r="C128" s="30"/>
      <c r="D128" s="15"/>
      <c r="E128" s="84" t="s">
        <v>16</v>
      </c>
      <c r="F128" s="87"/>
      <c r="G128" s="86"/>
      <c r="H128" s="16"/>
      <c r="J128" s="16"/>
      <c r="K128" s="17"/>
      <c r="L128" s="41"/>
    </row>
    <row r="129" spans="1:12" ht="13.5" customHeight="1" thickBot="1" x14ac:dyDescent="0.25">
      <c r="A129" s="20"/>
      <c r="B129" s="60"/>
      <c r="C129" s="55"/>
      <c r="D129" s="21"/>
      <c r="E129" s="22"/>
      <c r="F129" s="23" t="s">
        <v>17</v>
      </c>
      <c r="G129" s="23" t="s">
        <v>18</v>
      </c>
      <c r="H129" s="24" t="s">
        <v>19</v>
      </c>
      <c r="I129" s="25" t="s">
        <v>20</v>
      </c>
      <c r="J129" s="24" t="s">
        <v>19</v>
      </c>
      <c r="K129" s="26" t="s">
        <v>20</v>
      </c>
      <c r="L129" s="41"/>
    </row>
    <row r="130" spans="1:12" ht="13.5" customHeight="1" x14ac:dyDescent="0.2">
      <c r="A130" s="9">
        <f>A127+1</f>
        <v>29</v>
      </c>
      <c r="B130" s="59" t="s">
        <v>14</v>
      </c>
      <c r="C130" s="54">
        <v>2</v>
      </c>
      <c r="D130" s="10" t="s">
        <v>22</v>
      </c>
      <c r="E130" s="81" t="s">
        <v>52</v>
      </c>
      <c r="F130" s="82"/>
      <c r="G130" s="83"/>
      <c r="H130" s="11"/>
      <c r="I130" s="12"/>
      <c r="J130" s="11"/>
      <c r="K130" s="13"/>
      <c r="L130" s="41"/>
    </row>
    <row r="131" spans="1:12" ht="13.5" customHeight="1" x14ac:dyDescent="0.2">
      <c r="A131" s="14"/>
      <c r="B131" s="29">
        <v>203.1</v>
      </c>
      <c r="C131" s="30"/>
      <c r="D131" s="15"/>
      <c r="E131" s="84" t="s">
        <v>16</v>
      </c>
      <c r="F131" s="85"/>
      <c r="G131" s="86"/>
      <c r="H131" s="16"/>
      <c r="J131" s="16"/>
      <c r="K131" s="17"/>
    </row>
    <row r="132" spans="1:12" ht="13.5" customHeight="1" thickBot="1" x14ac:dyDescent="0.25">
      <c r="A132" s="20"/>
      <c r="B132" s="69"/>
      <c r="C132" s="55"/>
      <c r="D132" s="21"/>
      <c r="E132" s="75"/>
      <c r="F132" s="19" t="s">
        <v>17</v>
      </c>
      <c r="G132" s="23" t="s">
        <v>18</v>
      </c>
      <c r="H132" s="24" t="s">
        <v>19</v>
      </c>
      <c r="I132" s="25" t="s">
        <v>20</v>
      </c>
      <c r="J132" s="24" t="s">
        <v>19</v>
      </c>
      <c r="K132" s="26" t="s">
        <v>20</v>
      </c>
      <c r="L132" s="41"/>
    </row>
    <row r="133" spans="1:12" ht="13.5" customHeight="1" x14ac:dyDescent="0.2">
      <c r="A133" s="9">
        <f>A130+1</f>
        <v>30</v>
      </c>
      <c r="B133" s="59" t="s">
        <v>14</v>
      </c>
      <c r="C133" s="54">
        <v>220</v>
      </c>
      <c r="D133" s="10" t="s">
        <v>15</v>
      </c>
      <c r="E133" s="81" t="s">
        <v>60</v>
      </c>
      <c r="F133" s="82"/>
      <c r="G133" s="83"/>
      <c r="H133" s="11"/>
      <c r="I133" s="12"/>
      <c r="J133" s="11"/>
      <c r="K133" s="13"/>
      <c r="L133" s="41"/>
    </row>
    <row r="134" spans="1:12" ht="13.5" customHeight="1" x14ac:dyDescent="0.2">
      <c r="A134" s="14"/>
      <c r="B134" s="29">
        <v>301.2</v>
      </c>
      <c r="C134" s="30"/>
      <c r="D134" s="15"/>
      <c r="E134" s="84" t="s">
        <v>16</v>
      </c>
      <c r="F134" s="87"/>
      <c r="G134" s="86"/>
      <c r="H134" s="16"/>
      <c r="J134" s="16"/>
      <c r="K134" s="17"/>
      <c r="L134" s="41"/>
    </row>
    <row r="135" spans="1:12" ht="13.5" customHeight="1" thickBot="1" x14ac:dyDescent="0.25">
      <c r="A135" s="20"/>
      <c r="B135" s="60"/>
      <c r="C135" s="55"/>
      <c r="D135" s="21"/>
      <c r="E135" s="22"/>
      <c r="F135" s="23" t="s">
        <v>17</v>
      </c>
      <c r="G135" s="23" t="s">
        <v>18</v>
      </c>
      <c r="H135" s="24" t="s">
        <v>19</v>
      </c>
      <c r="I135" s="25" t="s">
        <v>20</v>
      </c>
      <c r="J135" s="24" t="s">
        <v>19</v>
      </c>
      <c r="K135" s="26" t="s">
        <v>20</v>
      </c>
      <c r="L135" s="41"/>
    </row>
    <row r="136" spans="1:12" ht="13.5" customHeight="1" x14ac:dyDescent="0.2">
      <c r="A136" s="9">
        <f>A133+1</f>
        <v>31</v>
      </c>
      <c r="B136" s="59" t="s">
        <v>14</v>
      </c>
      <c r="C136" s="54">
        <v>850</v>
      </c>
      <c r="D136" s="10" t="s">
        <v>15</v>
      </c>
      <c r="E136" s="81" t="s">
        <v>70</v>
      </c>
      <c r="F136" s="82"/>
      <c r="G136" s="83"/>
      <c r="H136" s="11"/>
      <c r="I136" s="12"/>
      <c r="J136" s="11"/>
      <c r="K136" s="13"/>
      <c r="L136" s="41"/>
    </row>
    <row r="137" spans="1:12" ht="13.5" customHeight="1" x14ac:dyDescent="0.2">
      <c r="A137" s="14"/>
      <c r="B137" s="29">
        <v>303</v>
      </c>
      <c r="C137" s="30"/>
      <c r="D137" s="15"/>
      <c r="E137" s="84" t="s">
        <v>16</v>
      </c>
      <c r="F137" s="87"/>
      <c r="G137" s="86"/>
      <c r="H137" s="16"/>
      <c r="J137" s="16"/>
      <c r="K137" s="17"/>
    </row>
    <row r="138" spans="1:12" ht="13.5" customHeight="1" thickBot="1" x14ac:dyDescent="0.25">
      <c r="A138" s="20"/>
      <c r="B138" s="69"/>
      <c r="C138" s="55"/>
      <c r="D138" s="21"/>
      <c r="E138" s="75"/>
      <c r="F138" s="19" t="s">
        <v>17</v>
      </c>
      <c r="G138" s="23" t="s">
        <v>18</v>
      </c>
      <c r="H138" s="24" t="s">
        <v>19</v>
      </c>
      <c r="I138" s="25" t="s">
        <v>20</v>
      </c>
      <c r="J138" s="24" t="s">
        <v>19</v>
      </c>
      <c r="K138" s="26" t="s">
        <v>20</v>
      </c>
      <c r="L138" s="41"/>
    </row>
    <row r="139" spans="1:12" ht="13.5" customHeight="1" x14ac:dyDescent="0.2">
      <c r="A139" s="9">
        <f>A136+1</f>
        <v>32</v>
      </c>
      <c r="B139" s="59" t="s">
        <v>14</v>
      </c>
      <c r="C139" s="54">
        <v>5884</v>
      </c>
      <c r="D139" s="10" t="s">
        <v>15</v>
      </c>
      <c r="E139" s="81" t="s">
        <v>71</v>
      </c>
      <c r="F139" s="82"/>
      <c r="G139" s="83"/>
      <c r="H139" s="11"/>
      <c r="I139" s="12"/>
      <c r="J139" s="11"/>
      <c r="K139" s="13"/>
      <c r="L139" s="41"/>
    </row>
    <row r="140" spans="1:12" ht="13.5" customHeight="1" x14ac:dyDescent="0.2">
      <c r="A140" s="14"/>
      <c r="B140" s="29">
        <v>303</v>
      </c>
      <c r="C140" s="30"/>
      <c r="D140" s="15"/>
      <c r="E140" s="84" t="s">
        <v>16</v>
      </c>
      <c r="F140" s="87"/>
      <c r="G140" s="86"/>
      <c r="H140" s="16"/>
      <c r="J140" s="16"/>
      <c r="K140" s="17"/>
    </row>
    <row r="141" spans="1:12" ht="13.5" customHeight="1" thickBot="1" x14ac:dyDescent="0.25">
      <c r="A141" s="20"/>
      <c r="B141" s="69"/>
      <c r="C141" s="55"/>
      <c r="D141" s="21"/>
      <c r="E141" s="75"/>
      <c r="F141" s="19" t="s">
        <v>17</v>
      </c>
      <c r="G141" s="23" t="s">
        <v>18</v>
      </c>
      <c r="H141" s="24" t="s">
        <v>19</v>
      </c>
      <c r="I141" s="25" t="s">
        <v>20</v>
      </c>
      <c r="J141" s="24" t="s">
        <v>19</v>
      </c>
      <c r="K141" s="26" t="s">
        <v>20</v>
      </c>
      <c r="L141" s="41"/>
    </row>
    <row r="142" spans="1:12" ht="13.5" customHeight="1" x14ac:dyDescent="0.2">
      <c r="A142" s="9">
        <f>A139+1</f>
        <v>33</v>
      </c>
      <c r="B142" s="59" t="s">
        <v>14</v>
      </c>
      <c r="C142" s="54">
        <v>4</v>
      </c>
      <c r="D142" s="10" t="s">
        <v>15</v>
      </c>
      <c r="E142" s="81" t="s">
        <v>72</v>
      </c>
      <c r="F142" s="82"/>
      <c r="G142" s="83"/>
      <c r="H142" s="11"/>
      <c r="I142" s="12"/>
      <c r="J142" s="11"/>
      <c r="K142" s="13"/>
      <c r="L142" s="41"/>
    </row>
    <row r="143" spans="1:12" ht="13.5" customHeight="1" x14ac:dyDescent="0.2">
      <c r="A143" s="14"/>
      <c r="B143" s="29">
        <v>303</v>
      </c>
      <c r="C143" s="30"/>
      <c r="D143" s="15"/>
      <c r="E143" s="84" t="s">
        <v>16</v>
      </c>
      <c r="F143" s="87"/>
      <c r="G143" s="86"/>
      <c r="H143" s="16"/>
      <c r="J143" s="16"/>
      <c r="K143" s="17"/>
      <c r="L143" s="41"/>
    </row>
    <row r="144" spans="1:12" ht="13.5" customHeight="1" thickBot="1" x14ac:dyDescent="0.25">
      <c r="A144" s="20"/>
      <c r="B144" s="69"/>
      <c r="C144" s="55"/>
      <c r="D144" s="21"/>
      <c r="E144" s="22"/>
      <c r="F144" s="23" t="s">
        <v>17</v>
      </c>
      <c r="G144" s="23" t="s">
        <v>18</v>
      </c>
      <c r="H144" s="24" t="s">
        <v>19</v>
      </c>
      <c r="I144" s="25" t="s">
        <v>20</v>
      </c>
      <c r="J144" s="24" t="s">
        <v>19</v>
      </c>
      <c r="K144" s="26" t="s">
        <v>20</v>
      </c>
      <c r="L144" s="41"/>
    </row>
    <row r="145" spans="1:12" ht="13.5" customHeight="1" x14ac:dyDescent="0.2">
      <c r="A145" s="9">
        <f>A142+1</f>
        <v>34</v>
      </c>
      <c r="B145" s="59" t="s">
        <v>14</v>
      </c>
      <c r="C145" s="54">
        <v>220</v>
      </c>
      <c r="D145" s="10" t="s">
        <v>15</v>
      </c>
      <c r="E145" s="81" t="s">
        <v>74</v>
      </c>
      <c r="F145" s="82"/>
      <c r="G145" s="83"/>
      <c r="H145" s="11"/>
      <c r="I145" s="12"/>
      <c r="J145" s="11"/>
      <c r="K145" s="13"/>
      <c r="L145" s="41"/>
    </row>
    <row r="146" spans="1:12" ht="13.5" customHeight="1" x14ac:dyDescent="0.2">
      <c r="A146" s="14"/>
      <c r="B146" s="29">
        <v>303</v>
      </c>
      <c r="C146" s="30"/>
      <c r="D146" s="15"/>
      <c r="E146" s="84" t="s">
        <v>16</v>
      </c>
      <c r="F146" s="87"/>
      <c r="G146" s="86"/>
      <c r="H146" s="16"/>
      <c r="J146" s="16"/>
      <c r="K146" s="17"/>
    </row>
    <row r="147" spans="1:12" ht="13.5" customHeight="1" thickBot="1" x14ac:dyDescent="0.25">
      <c r="A147" s="20"/>
      <c r="B147" s="60"/>
      <c r="C147" s="55"/>
      <c r="D147" s="21"/>
      <c r="E147" s="75"/>
      <c r="F147" s="19" t="s">
        <v>17</v>
      </c>
      <c r="G147" s="23" t="s">
        <v>18</v>
      </c>
      <c r="H147" s="24" t="s">
        <v>19</v>
      </c>
      <c r="I147" s="25" t="s">
        <v>20</v>
      </c>
      <c r="J147" s="24" t="s">
        <v>19</v>
      </c>
      <c r="K147" s="26" t="s">
        <v>20</v>
      </c>
      <c r="L147" s="41"/>
    </row>
    <row r="148" spans="1:12" ht="13.5" customHeight="1" x14ac:dyDescent="0.2">
      <c r="A148" s="9">
        <f>A145+1</f>
        <v>35</v>
      </c>
      <c r="B148" s="59" t="s">
        <v>14</v>
      </c>
      <c r="C148" s="54">
        <v>1372</v>
      </c>
      <c r="D148" s="10" t="s">
        <v>21</v>
      </c>
      <c r="E148" s="81" t="s">
        <v>54</v>
      </c>
      <c r="F148" s="82"/>
      <c r="G148" s="83"/>
      <c r="H148" s="11"/>
      <c r="I148" s="12"/>
      <c r="J148" s="11"/>
      <c r="K148" s="13"/>
      <c r="L148" s="41"/>
    </row>
    <row r="149" spans="1:12" ht="13.5" customHeight="1" x14ac:dyDescent="0.2">
      <c r="A149" s="14"/>
      <c r="B149" s="29">
        <v>303</v>
      </c>
      <c r="C149" s="30"/>
      <c r="D149" s="15"/>
      <c r="E149" s="84" t="s">
        <v>16</v>
      </c>
      <c r="F149" s="87"/>
      <c r="G149" s="86"/>
      <c r="H149" s="16"/>
      <c r="J149" s="16"/>
      <c r="K149" s="17"/>
    </row>
    <row r="150" spans="1:12" ht="13.5" customHeight="1" thickBot="1" x14ac:dyDescent="0.25">
      <c r="A150" s="20"/>
      <c r="B150" s="60"/>
      <c r="C150" s="55"/>
      <c r="D150" s="21"/>
      <c r="E150" s="75"/>
      <c r="F150" s="19" t="s">
        <v>17</v>
      </c>
      <c r="G150" s="23" t="s">
        <v>18</v>
      </c>
      <c r="H150" s="24" t="s">
        <v>19</v>
      </c>
      <c r="I150" s="25" t="s">
        <v>20</v>
      </c>
      <c r="J150" s="24" t="s">
        <v>19</v>
      </c>
      <c r="K150" s="26" t="s">
        <v>20</v>
      </c>
      <c r="L150" s="41"/>
    </row>
    <row r="151" spans="1:12" ht="13.5" customHeight="1" x14ac:dyDescent="0.2">
      <c r="A151" s="9">
        <f>A148+1</f>
        <v>36</v>
      </c>
      <c r="B151" s="59" t="s">
        <v>47</v>
      </c>
      <c r="C151" s="54">
        <v>621</v>
      </c>
      <c r="D151" s="10" t="s">
        <v>21</v>
      </c>
      <c r="E151" s="81" t="s">
        <v>67</v>
      </c>
      <c r="F151" s="82"/>
      <c r="G151" s="83"/>
      <c r="H151" s="11"/>
      <c r="I151" s="12"/>
      <c r="J151" s="11"/>
      <c r="K151" s="13"/>
      <c r="L151" s="41"/>
    </row>
    <row r="152" spans="1:12" ht="13.5" customHeight="1" x14ac:dyDescent="0.2">
      <c r="A152" s="14"/>
      <c r="B152" s="29">
        <v>666</v>
      </c>
      <c r="C152" s="30"/>
      <c r="D152" s="15"/>
      <c r="E152" s="84" t="s">
        <v>16</v>
      </c>
      <c r="F152" s="87"/>
      <c r="G152" s="86"/>
      <c r="H152" s="16"/>
      <c r="J152" s="16"/>
      <c r="K152" s="17"/>
    </row>
    <row r="153" spans="1:12" ht="13.5" customHeight="1" thickBot="1" x14ac:dyDescent="0.25">
      <c r="A153" s="20"/>
      <c r="B153" s="69"/>
      <c r="C153" s="55"/>
      <c r="D153" s="21"/>
      <c r="E153" s="75"/>
      <c r="F153" s="19" t="s">
        <v>17</v>
      </c>
      <c r="G153" s="23" t="s">
        <v>18</v>
      </c>
      <c r="H153" s="24" t="s">
        <v>19</v>
      </c>
      <c r="I153" s="25" t="s">
        <v>20</v>
      </c>
      <c r="J153" s="24" t="s">
        <v>19</v>
      </c>
      <c r="K153" s="26" t="s">
        <v>20</v>
      </c>
      <c r="L153" s="41"/>
    </row>
    <row r="154" spans="1:12" ht="13.5" customHeight="1" x14ac:dyDescent="0.2">
      <c r="A154" s="9">
        <f>A151+1</f>
        <v>37</v>
      </c>
      <c r="B154" s="59" t="s">
        <v>47</v>
      </c>
      <c r="C154" s="54">
        <v>2</v>
      </c>
      <c r="D154" s="10" t="s">
        <v>22</v>
      </c>
      <c r="E154" s="81" t="s">
        <v>68</v>
      </c>
      <c r="F154" s="82"/>
      <c r="G154" s="83"/>
      <c r="H154" s="11"/>
      <c r="I154" s="12"/>
      <c r="J154" s="11"/>
      <c r="K154" s="13"/>
      <c r="L154" s="41"/>
    </row>
    <row r="155" spans="1:12" ht="13.5" customHeight="1" x14ac:dyDescent="0.2">
      <c r="A155" s="14"/>
      <c r="B155" s="29">
        <v>666</v>
      </c>
      <c r="C155" s="30"/>
      <c r="D155" s="15"/>
      <c r="E155" s="84" t="s">
        <v>16</v>
      </c>
      <c r="F155" s="87"/>
      <c r="G155" s="86"/>
      <c r="H155" s="16"/>
      <c r="J155" s="16"/>
      <c r="K155" s="17"/>
      <c r="L155" s="41"/>
    </row>
    <row r="156" spans="1:12" ht="13.5" customHeight="1" thickBot="1" x14ac:dyDescent="0.25">
      <c r="A156" s="20"/>
      <c r="B156" s="60"/>
      <c r="C156" s="55"/>
      <c r="D156" s="21"/>
      <c r="E156" s="22"/>
      <c r="F156" s="23" t="s">
        <v>17</v>
      </c>
      <c r="G156" s="23" t="s">
        <v>18</v>
      </c>
      <c r="H156" s="24" t="s">
        <v>19</v>
      </c>
      <c r="I156" s="25" t="s">
        <v>20</v>
      </c>
      <c r="J156" s="24" t="s">
        <v>19</v>
      </c>
      <c r="K156" s="26" t="s">
        <v>20</v>
      </c>
      <c r="L156" s="41"/>
    </row>
    <row r="157" spans="1:12" ht="13.5" customHeight="1" x14ac:dyDescent="0.2">
      <c r="A157" s="9">
        <f>A154+1</f>
        <v>38</v>
      </c>
      <c r="B157" s="59" t="s">
        <v>14</v>
      </c>
      <c r="C157" s="54">
        <v>436</v>
      </c>
      <c r="D157" s="10" t="s">
        <v>21</v>
      </c>
      <c r="E157" s="81" t="s">
        <v>41</v>
      </c>
      <c r="F157" s="82"/>
      <c r="G157" s="83"/>
      <c r="H157" s="11"/>
      <c r="I157" s="12"/>
      <c r="J157" s="11"/>
      <c r="K157" s="13"/>
      <c r="L157" s="41"/>
    </row>
    <row r="158" spans="1:12" ht="13.5" customHeight="1" x14ac:dyDescent="0.2">
      <c r="A158" s="14"/>
      <c r="B158" s="29">
        <v>702</v>
      </c>
      <c r="C158" s="30"/>
      <c r="D158" s="15"/>
      <c r="E158" s="84" t="s">
        <v>16</v>
      </c>
      <c r="F158" s="87"/>
      <c r="G158" s="86"/>
      <c r="H158" s="16"/>
      <c r="J158" s="16"/>
      <c r="K158" s="17"/>
    </row>
    <row r="159" spans="1:12" ht="13.5" customHeight="1" thickBot="1" x14ac:dyDescent="0.25">
      <c r="A159" s="20"/>
      <c r="B159" s="60"/>
      <c r="C159" s="55"/>
      <c r="D159" s="21"/>
      <c r="E159" s="75"/>
      <c r="F159" s="19" t="s">
        <v>17</v>
      </c>
      <c r="G159" s="23" t="s">
        <v>18</v>
      </c>
      <c r="H159" s="24" t="s">
        <v>19</v>
      </c>
      <c r="I159" s="25" t="s">
        <v>20</v>
      </c>
      <c r="J159" s="24" t="s">
        <v>19</v>
      </c>
      <c r="K159" s="26" t="s">
        <v>20</v>
      </c>
      <c r="L159" s="41"/>
    </row>
    <row r="160" spans="1:12" ht="13.5" customHeight="1" x14ac:dyDescent="0.2">
      <c r="A160" s="9">
        <f>A157+1</f>
        <v>39</v>
      </c>
      <c r="B160" s="59" t="s">
        <v>83</v>
      </c>
      <c r="C160" s="54">
        <v>12</v>
      </c>
      <c r="D160" s="10" t="s">
        <v>22</v>
      </c>
      <c r="E160" s="81" t="s">
        <v>55</v>
      </c>
      <c r="F160" s="82"/>
      <c r="G160" s="83"/>
      <c r="H160" s="11"/>
      <c r="I160" s="12"/>
      <c r="J160" s="11"/>
      <c r="K160" s="13"/>
      <c r="L160" s="41"/>
    </row>
    <row r="161" spans="1:12" ht="13.5" customHeight="1" x14ac:dyDescent="0.2">
      <c r="A161" s="14"/>
      <c r="B161" s="29" t="s">
        <v>73</v>
      </c>
      <c r="C161" s="30"/>
      <c r="D161" s="15"/>
      <c r="E161" s="84" t="s">
        <v>16</v>
      </c>
      <c r="F161" s="87"/>
      <c r="G161" s="86"/>
      <c r="H161" s="16"/>
      <c r="J161" s="16"/>
      <c r="K161" s="17"/>
    </row>
    <row r="162" spans="1:12" ht="13.5" customHeight="1" thickBot="1" x14ac:dyDescent="0.25">
      <c r="A162" s="20"/>
      <c r="B162" s="60"/>
      <c r="C162" s="55"/>
      <c r="D162" s="21"/>
      <c r="E162" s="75"/>
      <c r="F162" s="19" t="s">
        <v>17</v>
      </c>
      <c r="G162" s="23" t="s">
        <v>18</v>
      </c>
      <c r="H162" s="24" t="s">
        <v>19</v>
      </c>
      <c r="I162" s="25" t="s">
        <v>20</v>
      </c>
      <c r="J162" s="24" t="s">
        <v>19</v>
      </c>
      <c r="K162" s="26" t="s">
        <v>20</v>
      </c>
      <c r="L162" s="41"/>
    </row>
    <row r="163" spans="1:12" ht="13.5" customHeight="1" x14ac:dyDescent="0.2">
      <c r="A163" s="9">
        <f>A160+1</f>
        <v>40</v>
      </c>
      <c r="B163" s="59" t="s">
        <v>14</v>
      </c>
      <c r="C163" s="54">
        <v>136</v>
      </c>
      <c r="D163" s="10" t="s">
        <v>21</v>
      </c>
      <c r="E163" s="81" t="s">
        <v>82</v>
      </c>
      <c r="F163" s="82"/>
      <c r="G163" s="83"/>
      <c r="H163" s="11"/>
      <c r="I163" s="12"/>
      <c r="J163" s="11"/>
      <c r="K163" s="13"/>
      <c r="L163" s="41"/>
    </row>
    <row r="164" spans="1:12" ht="13.5" customHeight="1" x14ac:dyDescent="0.2">
      <c r="A164" s="14"/>
      <c r="B164" s="29">
        <v>202.5</v>
      </c>
      <c r="C164" s="30"/>
      <c r="D164" s="15"/>
      <c r="E164" s="84" t="s">
        <v>16</v>
      </c>
      <c r="F164" s="87"/>
      <c r="G164" s="86"/>
      <c r="H164" s="16"/>
      <c r="J164" s="16"/>
      <c r="K164" s="17"/>
    </row>
    <row r="165" spans="1:12" ht="13.5" customHeight="1" thickBot="1" x14ac:dyDescent="0.25">
      <c r="A165" s="20"/>
      <c r="B165" s="60"/>
      <c r="C165" s="55"/>
      <c r="D165" s="21"/>
      <c r="E165" s="75"/>
      <c r="F165" s="19" t="s">
        <v>17</v>
      </c>
      <c r="G165" s="23" t="s">
        <v>18</v>
      </c>
      <c r="H165" s="24" t="s">
        <v>19</v>
      </c>
      <c r="I165" s="25" t="s">
        <v>20</v>
      </c>
      <c r="J165" s="24" t="s">
        <v>19</v>
      </c>
      <c r="K165" s="26" t="s">
        <v>20</v>
      </c>
      <c r="L165" s="41"/>
    </row>
    <row r="166" spans="1:12" ht="16.5" thickBot="1" x14ac:dyDescent="0.3">
      <c r="A166" s="7" t="s">
        <v>23</v>
      </c>
      <c r="B166" s="61"/>
      <c r="C166" s="8"/>
      <c r="D166" s="78" t="str">
        <f>D123</f>
        <v>PAVING ALTERNATE NO. 1</v>
      </c>
      <c r="E166" s="78"/>
      <c r="F166" s="78"/>
      <c r="G166" s="78"/>
      <c r="H166" s="78"/>
      <c r="I166" s="79"/>
      <c r="J166" s="27" t="s">
        <v>19</v>
      </c>
      <c r="K166" s="42" t="s">
        <v>20</v>
      </c>
    </row>
    <row r="168" spans="1:12" x14ac:dyDescent="0.2">
      <c r="A168" s="89" t="s">
        <v>87</v>
      </c>
      <c r="B168" s="89"/>
      <c r="C168" s="89"/>
      <c r="D168" s="89"/>
      <c r="E168" s="89"/>
      <c r="F168" s="89"/>
      <c r="G168" s="89"/>
      <c r="H168" s="71" t="s">
        <v>19</v>
      </c>
      <c r="I168" s="45"/>
      <c r="J168" s="45"/>
      <c r="K168" s="45" t="s">
        <v>20</v>
      </c>
    </row>
    <row r="169" spans="1:12" x14ac:dyDescent="0.2">
      <c r="A169" s="89"/>
      <c r="B169" s="89"/>
      <c r="C169" s="89"/>
      <c r="D169" s="89"/>
      <c r="E169" s="89"/>
      <c r="F169" s="89"/>
      <c r="G169" s="89"/>
      <c r="H169" s="33"/>
      <c r="I169" s="66" t="s">
        <v>29</v>
      </c>
      <c r="J169" s="33"/>
      <c r="K169" s="36"/>
    </row>
    <row r="170" spans="1:12" x14ac:dyDescent="0.2">
      <c r="A170" s="46"/>
      <c r="B170" s="46"/>
      <c r="C170" s="46"/>
      <c r="D170" s="46"/>
      <c r="E170" s="46"/>
      <c r="F170" s="37"/>
      <c r="G170" s="47" t="s">
        <v>30</v>
      </c>
      <c r="H170" s="1"/>
      <c r="I170" s="1"/>
      <c r="J170" s="1"/>
      <c r="K170" s="38" t="s">
        <v>20</v>
      </c>
      <c r="L170" s="41"/>
    </row>
    <row r="171" spans="1:12" ht="15.75" x14ac:dyDescent="0.25">
      <c r="F171" s="28"/>
      <c r="G171" s="48"/>
      <c r="K171" s="49" t="s">
        <v>20</v>
      </c>
    </row>
    <row r="172" spans="1:12" x14ac:dyDescent="0.2">
      <c r="A172" s="71"/>
      <c r="B172" s="71"/>
      <c r="C172" s="71"/>
      <c r="D172" s="71"/>
      <c r="E172" s="1"/>
      <c r="F172" s="50"/>
      <c r="G172" s="47" t="s">
        <v>31</v>
      </c>
      <c r="H172" s="71"/>
      <c r="I172" s="51"/>
      <c r="J172" s="51"/>
      <c r="K172" s="51"/>
    </row>
    <row r="173" spans="1:12" x14ac:dyDescent="0.2">
      <c r="A173" s="76"/>
      <c r="B173" s="76"/>
      <c r="C173" s="76"/>
      <c r="D173" s="76"/>
      <c r="E173" s="76"/>
      <c r="F173" s="76"/>
      <c r="G173" s="76"/>
      <c r="H173" s="1"/>
      <c r="I173" s="1"/>
      <c r="J173" s="1"/>
      <c r="K173" s="1"/>
    </row>
    <row r="174" spans="1:12" ht="13.5" thickBot="1" x14ac:dyDescent="0.25">
      <c r="A174" s="76"/>
      <c r="B174" s="76"/>
      <c r="C174" s="76"/>
      <c r="D174" s="76"/>
      <c r="E174" s="76"/>
      <c r="F174" s="76"/>
      <c r="G174" s="76"/>
      <c r="H174" s="1"/>
      <c r="I174" s="1"/>
      <c r="J174" s="1"/>
      <c r="K174" s="1"/>
    </row>
    <row r="175" spans="1:12" ht="16.5" thickBot="1" x14ac:dyDescent="0.3">
      <c r="A175" s="7" t="s">
        <v>46</v>
      </c>
      <c r="B175" s="61"/>
      <c r="C175" s="8"/>
      <c r="D175" s="80" t="s">
        <v>57</v>
      </c>
      <c r="E175" s="78"/>
      <c r="F175" s="78"/>
      <c r="G175" s="78"/>
      <c r="H175" s="78"/>
      <c r="I175" s="79"/>
      <c r="J175" s="27"/>
      <c r="K175" s="42"/>
    </row>
    <row r="176" spans="1:12" ht="13.5" customHeight="1" x14ac:dyDescent="0.2">
      <c r="A176" s="9">
        <f>A163+1</f>
        <v>41</v>
      </c>
      <c r="B176" s="59" t="s">
        <v>14</v>
      </c>
      <c r="C176" s="54">
        <v>4592</v>
      </c>
      <c r="D176" s="10" t="s">
        <v>15</v>
      </c>
      <c r="E176" s="81" t="s">
        <v>60</v>
      </c>
      <c r="F176" s="82"/>
      <c r="G176" s="83"/>
      <c r="H176" s="11"/>
      <c r="I176" s="12"/>
      <c r="J176" s="11"/>
      <c r="K176" s="13"/>
      <c r="L176" s="41"/>
    </row>
    <row r="177" spans="1:12" ht="13.5" customHeight="1" x14ac:dyDescent="0.2">
      <c r="A177" s="14"/>
      <c r="B177" s="29">
        <v>301.2</v>
      </c>
      <c r="C177" s="30"/>
      <c r="D177" s="15"/>
      <c r="E177" s="84" t="s">
        <v>16</v>
      </c>
      <c r="F177" s="85"/>
      <c r="G177" s="86"/>
      <c r="H177" s="16"/>
      <c r="J177" s="16"/>
      <c r="K177" s="17"/>
    </row>
    <row r="178" spans="1:12" ht="13.5" customHeight="1" thickBot="1" x14ac:dyDescent="0.25">
      <c r="A178" s="20"/>
      <c r="B178" s="69"/>
      <c r="C178" s="55"/>
      <c r="D178" s="21"/>
      <c r="E178" s="75"/>
      <c r="F178" s="19" t="s">
        <v>17</v>
      </c>
      <c r="G178" s="23" t="s">
        <v>18</v>
      </c>
      <c r="H178" s="24" t="s">
        <v>19</v>
      </c>
      <c r="I178" s="25" t="s">
        <v>20</v>
      </c>
      <c r="J178" s="24" t="s">
        <v>19</v>
      </c>
      <c r="K178" s="26" t="s">
        <v>20</v>
      </c>
      <c r="L178" s="41"/>
    </row>
    <row r="179" spans="1:12" ht="13.5" customHeight="1" x14ac:dyDescent="0.2">
      <c r="A179" s="9">
        <f>A176+1</f>
        <v>42</v>
      </c>
      <c r="B179" s="59" t="s">
        <v>14</v>
      </c>
      <c r="C179" s="54">
        <v>2141</v>
      </c>
      <c r="D179" s="10" t="s">
        <v>15</v>
      </c>
      <c r="E179" s="81" t="s">
        <v>53</v>
      </c>
      <c r="F179" s="82"/>
      <c r="G179" s="83"/>
      <c r="H179" s="11"/>
      <c r="I179" s="12"/>
      <c r="J179" s="11"/>
      <c r="K179" s="13"/>
      <c r="L179" s="41"/>
    </row>
    <row r="180" spans="1:12" ht="13.5" customHeight="1" x14ac:dyDescent="0.2">
      <c r="A180" s="14"/>
      <c r="B180" s="29">
        <v>301.2</v>
      </c>
      <c r="C180" s="30"/>
      <c r="D180" s="15"/>
      <c r="E180" s="84" t="s">
        <v>16</v>
      </c>
      <c r="F180" s="87"/>
      <c r="G180" s="86"/>
      <c r="H180" s="16"/>
      <c r="J180" s="16"/>
      <c r="K180" s="17"/>
      <c r="L180" s="41"/>
    </row>
    <row r="181" spans="1:12" ht="13.5" customHeight="1" thickBot="1" x14ac:dyDescent="0.25">
      <c r="A181" s="20"/>
      <c r="B181" s="60"/>
      <c r="C181" s="55"/>
      <c r="D181" s="21"/>
      <c r="E181" s="22"/>
      <c r="F181" s="23" t="s">
        <v>17</v>
      </c>
      <c r="G181" s="23" t="s">
        <v>18</v>
      </c>
      <c r="H181" s="24" t="s">
        <v>19</v>
      </c>
      <c r="I181" s="25" t="s">
        <v>20</v>
      </c>
      <c r="J181" s="24" t="s">
        <v>19</v>
      </c>
      <c r="K181" s="26" t="s">
        <v>20</v>
      </c>
      <c r="L181" s="41"/>
    </row>
    <row r="182" spans="1:12" ht="13.5" customHeight="1" x14ac:dyDescent="0.2">
      <c r="A182" s="9">
        <f>A179+1</f>
        <v>43</v>
      </c>
      <c r="B182" s="59" t="s">
        <v>47</v>
      </c>
      <c r="C182" s="54">
        <v>123</v>
      </c>
      <c r="D182" s="10" t="s">
        <v>25</v>
      </c>
      <c r="E182" s="81" t="s">
        <v>61</v>
      </c>
      <c r="F182" s="82"/>
      <c r="G182" s="83"/>
      <c r="H182" s="11"/>
      <c r="I182" s="12"/>
      <c r="J182" s="11"/>
      <c r="K182" s="13"/>
      <c r="L182" s="41"/>
    </row>
    <row r="183" spans="1:12" ht="13.5" customHeight="1" x14ac:dyDescent="0.2">
      <c r="A183" s="14"/>
      <c r="B183" s="29">
        <v>301.2</v>
      </c>
      <c r="C183" s="30"/>
      <c r="D183" s="15"/>
      <c r="E183" s="84" t="s">
        <v>16</v>
      </c>
      <c r="F183" s="85"/>
      <c r="G183" s="86"/>
      <c r="H183" s="16"/>
      <c r="J183" s="16"/>
      <c r="K183" s="17"/>
    </row>
    <row r="184" spans="1:12" ht="13.5" customHeight="1" thickBot="1" x14ac:dyDescent="0.25">
      <c r="A184" s="20"/>
      <c r="B184" s="69"/>
      <c r="C184" s="55"/>
      <c r="D184" s="21"/>
      <c r="E184" s="75"/>
      <c r="F184" s="19" t="s">
        <v>17</v>
      </c>
      <c r="G184" s="23" t="s">
        <v>18</v>
      </c>
      <c r="H184" s="24" t="s">
        <v>19</v>
      </c>
      <c r="I184" s="25" t="s">
        <v>20</v>
      </c>
      <c r="J184" s="24" t="s">
        <v>19</v>
      </c>
      <c r="K184" s="26" t="s">
        <v>20</v>
      </c>
      <c r="L184" s="41"/>
    </row>
    <row r="185" spans="1:12" ht="13.5" customHeight="1" x14ac:dyDescent="0.2">
      <c r="A185" s="9">
        <f>A182+1</f>
        <v>44</v>
      </c>
      <c r="B185" s="59" t="s">
        <v>14</v>
      </c>
      <c r="C185" s="54">
        <v>416</v>
      </c>
      <c r="D185" s="10" t="s">
        <v>62</v>
      </c>
      <c r="E185" s="81" t="s">
        <v>59</v>
      </c>
      <c r="F185" s="82"/>
      <c r="G185" s="83"/>
      <c r="H185" s="11"/>
      <c r="I185" s="12"/>
      <c r="J185" s="11"/>
      <c r="K185" s="13"/>
      <c r="L185" s="41"/>
    </row>
    <row r="186" spans="1:12" ht="13.5" customHeight="1" x14ac:dyDescent="0.2">
      <c r="A186" s="14"/>
      <c r="B186" s="29">
        <v>203.4</v>
      </c>
      <c r="C186" s="30"/>
      <c r="D186" s="15"/>
      <c r="E186" s="84" t="s">
        <v>16</v>
      </c>
      <c r="F186" s="87"/>
      <c r="G186" s="86"/>
      <c r="H186" s="16"/>
      <c r="J186" s="16"/>
      <c r="K186" s="17"/>
      <c r="L186" s="41"/>
    </row>
    <row r="187" spans="1:12" ht="13.5" customHeight="1" thickBot="1" x14ac:dyDescent="0.25">
      <c r="A187" s="20"/>
      <c r="B187" s="60"/>
      <c r="C187" s="55"/>
      <c r="D187" s="21"/>
      <c r="E187" s="22"/>
      <c r="F187" s="23" t="s">
        <v>17</v>
      </c>
      <c r="G187" s="23" t="s">
        <v>18</v>
      </c>
      <c r="H187" s="24" t="s">
        <v>19</v>
      </c>
      <c r="I187" s="25" t="s">
        <v>20</v>
      </c>
      <c r="J187" s="24" t="s">
        <v>19</v>
      </c>
      <c r="K187" s="26" t="s">
        <v>20</v>
      </c>
      <c r="L187" s="41"/>
    </row>
    <row r="188" spans="1:12" ht="13.5" customHeight="1" x14ac:dyDescent="0.2">
      <c r="A188" s="9">
        <f>A185+1</f>
        <v>45</v>
      </c>
      <c r="B188" s="59" t="s">
        <v>14</v>
      </c>
      <c r="C188" s="54">
        <v>850</v>
      </c>
      <c r="D188" s="10" t="s">
        <v>15</v>
      </c>
      <c r="E188" s="81" t="s">
        <v>70</v>
      </c>
      <c r="F188" s="82"/>
      <c r="G188" s="83"/>
      <c r="H188" s="11"/>
      <c r="I188" s="12"/>
      <c r="J188" s="11"/>
      <c r="K188" s="13"/>
      <c r="L188" s="41"/>
    </row>
    <row r="189" spans="1:12" ht="13.5" customHeight="1" x14ac:dyDescent="0.2">
      <c r="A189" s="14"/>
      <c r="B189" s="29">
        <v>302</v>
      </c>
      <c r="C189" s="30"/>
      <c r="D189" s="15"/>
      <c r="E189" s="84" t="s">
        <v>16</v>
      </c>
      <c r="F189" s="87"/>
      <c r="G189" s="86"/>
      <c r="H189" s="16"/>
      <c r="J189" s="16"/>
      <c r="K189" s="17"/>
    </row>
    <row r="190" spans="1:12" ht="13.5" customHeight="1" thickBot="1" x14ac:dyDescent="0.25">
      <c r="A190" s="20"/>
      <c r="B190" s="69"/>
      <c r="C190" s="55"/>
      <c r="D190" s="21"/>
      <c r="E190" s="75"/>
      <c r="F190" s="19" t="s">
        <v>17</v>
      </c>
      <c r="G190" s="23" t="s">
        <v>18</v>
      </c>
      <c r="H190" s="24" t="s">
        <v>19</v>
      </c>
      <c r="I190" s="25" t="s">
        <v>20</v>
      </c>
      <c r="J190" s="24" t="s">
        <v>19</v>
      </c>
      <c r="K190" s="26" t="s">
        <v>20</v>
      </c>
      <c r="L190" s="41"/>
    </row>
    <row r="191" spans="1:12" ht="13.5" customHeight="1" x14ac:dyDescent="0.2">
      <c r="A191" s="9">
        <f>A188+1</f>
        <v>46</v>
      </c>
      <c r="B191" s="59" t="s">
        <v>14</v>
      </c>
      <c r="C191" s="54">
        <v>3742</v>
      </c>
      <c r="D191" s="10" t="s">
        <v>15</v>
      </c>
      <c r="E191" s="81" t="s">
        <v>71</v>
      </c>
      <c r="F191" s="82"/>
      <c r="G191" s="83"/>
      <c r="H191" s="11"/>
      <c r="I191" s="12"/>
      <c r="J191" s="11"/>
      <c r="K191" s="13"/>
      <c r="L191" s="41"/>
    </row>
    <row r="192" spans="1:12" ht="13.5" customHeight="1" x14ac:dyDescent="0.2">
      <c r="A192" s="14"/>
      <c r="B192" s="29">
        <v>303</v>
      </c>
      <c r="C192" s="30"/>
      <c r="D192" s="15"/>
      <c r="E192" s="84" t="s">
        <v>16</v>
      </c>
      <c r="F192" s="87"/>
      <c r="G192" s="86"/>
      <c r="H192" s="16"/>
      <c r="J192" s="16"/>
      <c r="K192" s="17"/>
    </row>
    <row r="193" spans="1:12" ht="13.5" customHeight="1" thickBot="1" x14ac:dyDescent="0.25">
      <c r="A193" s="20"/>
      <c r="B193" s="69"/>
      <c r="C193" s="55"/>
      <c r="D193" s="21"/>
      <c r="E193" s="75"/>
      <c r="F193" s="19" t="s">
        <v>17</v>
      </c>
      <c r="G193" s="23" t="s">
        <v>18</v>
      </c>
      <c r="H193" s="24" t="s">
        <v>19</v>
      </c>
      <c r="I193" s="25" t="s">
        <v>20</v>
      </c>
      <c r="J193" s="24" t="s">
        <v>19</v>
      </c>
      <c r="K193" s="26" t="s">
        <v>20</v>
      </c>
      <c r="L193" s="41"/>
    </row>
    <row r="194" spans="1:12" ht="13.5" customHeight="1" x14ac:dyDescent="0.2">
      <c r="A194" s="9">
        <f>A191+1</f>
        <v>47</v>
      </c>
      <c r="B194" s="59" t="s">
        <v>14</v>
      </c>
      <c r="C194" s="54">
        <v>4</v>
      </c>
      <c r="D194" s="10" t="s">
        <v>15</v>
      </c>
      <c r="E194" s="81" t="s">
        <v>72</v>
      </c>
      <c r="F194" s="82"/>
      <c r="G194" s="83"/>
      <c r="H194" s="11"/>
      <c r="I194" s="12"/>
      <c r="J194" s="11"/>
      <c r="K194" s="13"/>
      <c r="L194" s="41"/>
    </row>
    <row r="195" spans="1:12" ht="13.5" customHeight="1" x14ac:dyDescent="0.2">
      <c r="A195" s="14"/>
      <c r="B195" s="29">
        <v>303</v>
      </c>
      <c r="C195" s="30"/>
      <c r="D195" s="15"/>
      <c r="E195" s="84" t="s">
        <v>16</v>
      </c>
      <c r="F195" s="87"/>
      <c r="G195" s="86"/>
      <c r="H195" s="16"/>
      <c r="J195" s="16"/>
      <c r="K195" s="17"/>
      <c r="L195" s="41"/>
    </row>
    <row r="196" spans="1:12" ht="13.5" customHeight="1" thickBot="1" x14ac:dyDescent="0.25">
      <c r="A196" s="20"/>
      <c r="B196" s="69"/>
      <c r="C196" s="55"/>
      <c r="D196" s="21"/>
      <c r="E196" s="22"/>
      <c r="F196" s="23" t="s">
        <v>17</v>
      </c>
      <c r="G196" s="23" t="s">
        <v>18</v>
      </c>
      <c r="H196" s="24" t="s">
        <v>19</v>
      </c>
      <c r="I196" s="25" t="s">
        <v>20</v>
      </c>
      <c r="J196" s="24" t="s">
        <v>19</v>
      </c>
      <c r="K196" s="26" t="s">
        <v>20</v>
      </c>
      <c r="L196" s="41"/>
    </row>
    <row r="197" spans="1:12" ht="13.5" customHeight="1" x14ac:dyDescent="0.2">
      <c r="A197" s="9">
        <f>A194+1</f>
        <v>48</v>
      </c>
      <c r="B197" s="59" t="s">
        <v>14</v>
      </c>
      <c r="C197" s="54">
        <v>2141</v>
      </c>
      <c r="D197" s="10" t="s">
        <v>15</v>
      </c>
      <c r="E197" s="81" t="s">
        <v>85</v>
      </c>
      <c r="F197" s="82"/>
      <c r="G197" s="83"/>
      <c r="H197" s="11"/>
      <c r="I197" s="12"/>
      <c r="J197" s="11"/>
      <c r="K197" s="13"/>
      <c r="L197" s="41"/>
    </row>
    <row r="198" spans="1:12" ht="13.5" customHeight="1" x14ac:dyDescent="0.2">
      <c r="A198" s="14"/>
      <c r="B198" s="29">
        <v>302</v>
      </c>
      <c r="C198" s="30"/>
      <c r="D198" s="15"/>
      <c r="E198" s="84" t="s">
        <v>16</v>
      </c>
      <c r="F198" s="87"/>
      <c r="G198" s="86"/>
      <c r="H198" s="16"/>
      <c r="J198" s="16"/>
      <c r="K198" s="17"/>
    </row>
    <row r="199" spans="1:12" ht="13.5" customHeight="1" thickBot="1" x14ac:dyDescent="0.25">
      <c r="A199" s="20"/>
      <c r="B199" s="60"/>
      <c r="C199" s="55"/>
      <c r="D199" s="21"/>
      <c r="E199" s="75"/>
      <c r="F199" s="19" t="s">
        <v>17</v>
      </c>
      <c r="G199" s="23" t="s">
        <v>18</v>
      </c>
      <c r="H199" s="24" t="s">
        <v>19</v>
      </c>
      <c r="I199" s="25" t="s">
        <v>20</v>
      </c>
      <c r="J199" s="24" t="s">
        <v>19</v>
      </c>
      <c r="K199" s="26" t="s">
        <v>20</v>
      </c>
      <c r="L199" s="41"/>
    </row>
    <row r="200" spans="1:12" ht="13.5" customHeight="1" x14ac:dyDescent="0.2">
      <c r="A200" s="9">
        <f>A197+1</f>
        <v>49</v>
      </c>
      <c r="B200" s="59" t="s">
        <v>14</v>
      </c>
      <c r="C200" s="54">
        <v>2141</v>
      </c>
      <c r="D200" s="10" t="s">
        <v>15</v>
      </c>
      <c r="E200" s="81" t="s">
        <v>58</v>
      </c>
      <c r="F200" s="82"/>
      <c r="G200" s="83"/>
      <c r="H200" s="11"/>
      <c r="I200" s="12"/>
      <c r="J200" s="11"/>
      <c r="K200" s="13"/>
      <c r="L200" s="41"/>
    </row>
    <row r="201" spans="1:12" ht="13.5" customHeight="1" x14ac:dyDescent="0.2">
      <c r="A201" s="14"/>
      <c r="B201" s="29">
        <v>302</v>
      </c>
      <c r="C201" s="30"/>
      <c r="D201" s="15"/>
      <c r="E201" s="84" t="s">
        <v>16</v>
      </c>
      <c r="F201" s="87"/>
      <c r="G201" s="86"/>
      <c r="H201" s="16"/>
      <c r="J201" s="16"/>
      <c r="K201" s="17"/>
      <c r="L201" s="41"/>
    </row>
    <row r="202" spans="1:12" ht="13.5" customHeight="1" thickBot="1" x14ac:dyDescent="0.25">
      <c r="A202" s="20"/>
      <c r="B202" s="60"/>
      <c r="C202" s="55"/>
      <c r="D202" s="21"/>
      <c r="E202" s="22"/>
      <c r="F202" s="23" t="s">
        <v>17</v>
      </c>
      <c r="G202" s="23" t="s">
        <v>18</v>
      </c>
      <c r="H202" s="24" t="s">
        <v>19</v>
      </c>
      <c r="I202" s="25" t="s">
        <v>20</v>
      </c>
      <c r="J202" s="24" t="s">
        <v>19</v>
      </c>
      <c r="K202" s="26" t="s">
        <v>20</v>
      </c>
      <c r="L202" s="41"/>
    </row>
    <row r="203" spans="1:12" ht="13.5" customHeight="1" x14ac:dyDescent="0.2">
      <c r="A203" s="9">
        <f>A200+1</f>
        <v>50</v>
      </c>
      <c r="B203" s="59" t="s">
        <v>14</v>
      </c>
      <c r="C203" s="54">
        <v>1229</v>
      </c>
      <c r="D203" s="10" t="s">
        <v>21</v>
      </c>
      <c r="E203" s="81" t="s">
        <v>69</v>
      </c>
      <c r="F203" s="82"/>
      <c r="G203" s="83"/>
      <c r="H203" s="11"/>
      <c r="I203" s="12"/>
      <c r="J203" s="11"/>
      <c r="K203" s="13"/>
      <c r="L203" s="41"/>
    </row>
    <row r="204" spans="1:12" ht="13.5" customHeight="1" x14ac:dyDescent="0.2">
      <c r="A204" s="14"/>
      <c r="B204" s="29">
        <v>303</v>
      </c>
      <c r="C204" s="30"/>
      <c r="D204" s="15"/>
      <c r="E204" s="84" t="s">
        <v>16</v>
      </c>
      <c r="F204" s="87"/>
      <c r="G204" s="86"/>
      <c r="H204" s="16"/>
      <c r="J204" s="16"/>
      <c r="K204" s="17"/>
    </row>
    <row r="205" spans="1:12" ht="13.5" customHeight="1" thickBot="1" x14ac:dyDescent="0.25">
      <c r="A205" s="20"/>
      <c r="B205" s="69"/>
      <c r="C205" s="55"/>
      <c r="D205" s="21"/>
      <c r="E205" s="75"/>
      <c r="F205" s="19" t="s">
        <v>17</v>
      </c>
      <c r="G205" s="23" t="s">
        <v>18</v>
      </c>
      <c r="H205" s="24" t="s">
        <v>19</v>
      </c>
      <c r="I205" s="25" t="s">
        <v>20</v>
      </c>
      <c r="J205" s="24" t="s">
        <v>19</v>
      </c>
      <c r="K205" s="26" t="s">
        <v>20</v>
      </c>
      <c r="L205" s="41"/>
    </row>
    <row r="206" spans="1:12" ht="13.5" customHeight="1" x14ac:dyDescent="0.2">
      <c r="A206" s="9">
        <f>A203+1</f>
        <v>51</v>
      </c>
      <c r="B206" s="59" t="s">
        <v>47</v>
      </c>
      <c r="C206" s="54">
        <v>441</v>
      </c>
      <c r="D206" s="10" t="s">
        <v>21</v>
      </c>
      <c r="E206" s="81" t="s">
        <v>67</v>
      </c>
      <c r="F206" s="82"/>
      <c r="G206" s="83"/>
      <c r="H206" s="11"/>
      <c r="I206" s="12"/>
      <c r="J206" s="11"/>
      <c r="K206" s="13"/>
      <c r="L206" s="41"/>
    </row>
    <row r="207" spans="1:12" ht="13.5" customHeight="1" x14ac:dyDescent="0.2">
      <c r="A207" s="14"/>
      <c r="B207" s="29">
        <v>666</v>
      </c>
      <c r="C207" s="30"/>
      <c r="D207" s="15"/>
      <c r="E207" s="84" t="s">
        <v>16</v>
      </c>
      <c r="F207" s="87"/>
      <c r="G207" s="86"/>
      <c r="H207" s="16"/>
      <c r="J207" s="16"/>
      <c r="K207" s="17"/>
    </row>
    <row r="208" spans="1:12" ht="13.5" customHeight="1" thickBot="1" x14ac:dyDescent="0.25">
      <c r="A208" s="20"/>
      <c r="B208" s="69"/>
      <c r="C208" s="55"/>
      <c r="D208" s="21"/>
      <c r="E208" s="75"/>
      <c r="F208" s="19" t="s">
        <v>17</v>
      </c>
      <c r="G208" s="23" t="s">
        <v>18</v>
      </c>
      <c r="H208" s="24" t="s">
        <v>19</v>
      </c>
      <c r="I208" s="25" t="s">
        <v>20</v>
      </c>
      <c r="J208" s="24" t="s">
        <v>19</v>
      </c>
      <c r="K208" s="26" t="s">
        <v>20</v>
      </c>
      <c r="L208" s="41"/>
    </row>
    <row r="209" spans="1:12" ht="13.5" customHeight="1" x14ac:dyDescent="0.2">
      <c r="A209" s="9">
        <f>A206+1</f>
        <v>52</v>
      </c>
      <c r="B209" s="59" t="s">
        <v>47</v>
      </c>
      <c r="C209" s="54">
        <v>2</v>
      </c>
      <c r="D209" s="10" t="s">
        <v>22</v>
      </c>
      <c r="E209" s="81" t="s">
        <v>68</v>
      </c>
      <c r="F209" s="82"/>
      <c r="G209" s="83"/>
      <c r="H209" s="11"/>
      <c r="I209" s="12"/>
      <c r="J209" s="11"/>
      <c r="K209" s="13"/>
      <c r="L209" s="41"/>
    </row>
    <row r="210" spans="1:12" ht="13.5" customHeight="1" x14ac:dyDescent="0.2">
      <c r="A210" s="14"/>
      <c r="B210" s="29">
        <v>666</v>
      </c>
      <c r="C210" s="30"/>
      <c r="D210" s="15"/>
      <c r="E210" s="84" t="s">
        <v>16</v>
      </c>
      <c r="F210" s="87"/>
      <c r="G210" s="86"/>
      <c r="H210" s="16"/>
      <c r="J210" s="16"/>
      <c r="K210" s="17"/>
      <c r="L210" s="41"/>
    </row>
    <row r="211" spans="1:12" ht="13.5" customHeight="1" thickBot="1" x14ac:dyDescent="0.25">
      <c r="A211" s="20"/>
      <c r="B211" s="69"/>
      <c r="C211" s="55"/>
      <c r="D211" s="21"/>
      <c r="E211" s="22"/>
      <c r="F211" s="23" t="s">
        <v>17</v>
      </c>
      <c r="G211" s="23" t="s">
        <v>18</v>
      </c>
      <c r="H211" s="24" t="s">
        <v>19</v>
      </c>
      <c r="I211" s="25" t="s">
        <v>20</v>
      </c>
      <c r="J211" s="24" t="s">
        <v>19</v>
      </c>
      <c r="K211" s="26" t="s">
        <v>20</v>
      </c>
      <c r="L211" s="41"/>
    </row>
    <row r="212" spans="1:12" ht="13.5" customHeight="1" x14ac:dyDescent="0.2">
      <c r="A212" s="9">
        <f>A209+1</f>
        <v>53</v>
      </c>
      <c r="B212" s="59" t="s">
        <v>14</v>
      </c>
      <c r="C212" s="54">
        <v>61</v>
      </c>
      <c r="D212" s="10" t="s">
        <v>21</v>
      </c>
      <c r="E212" s="81" t="s">
        <v>41</v>
      </c>
      <c r="F212" s="82"/>
      <c r="G212" s="83"/>
      <c r="H212" s="11"/>
      <c r="I212" s="12"/>
      <c r="J212" s="11"/>
      <c r="K212" s="13"/>
      <c r="L212" s="41"/>
    </row>
    <row r="213" spans="1:12" ht="13.5" customHeight="1" x14ac:dyDescent="0.2">
      <c r="A213" s="14"/>
      <c r="B213" s="29">
        <v>702</v>
      </c>
      <c r="C213" s="30"/>
      <c r="D213" s="15"/>
      <c r="E213" s="84" t="s">
        <v>16</v>
      </c>
      <c r="F213" s="87"/>
      <c r="G213" s="86"/>
      <c r="H213" s="16"/>
      <c r="J213" s="16"/>
      <c r="K213" s="17"/>
    </row>
    <row r="214" spans="1:12" ht="13.5" customHeight="1" thickBot="1" x14ac:dyDescent="0.25">
      <c r="A214" s="20"/>
      <c r="B214" s="60"/>
      <c r="C214" s="55"/>
      <c r="D214" s="21"/>
      <c r="E214" s="75"/>
      <c r="F214" s="19" t="s">
        <v>17</v>
      </c>
      <c r="G214" s="23" t="s">
        <v>18</v>
      </c>
      <c r="H214" s="24" t="s">
        <v>19</v>
      </c>
      <c r="I214" s="25" t="s">
        <v>20</v>
      </c>
      <c r="J214" s="24" t="s">
        <v>19</v>
      </c>
      <c r="K214" s="26" t="s">
        <v>20</v>
      </c>
      <c r="L214" s="41"/>
    </row>
    <row r="215" spans="1:12" ht="16.5" thickBot="1" x14ac:dyDescent="0.3">
      <c r="A215" s="7" t="s">
        <v>23</v>
      </c>
      <c r="B215" s="61"/>
      <c r="C215" s="8"/>
      <c r="D215" s="78" t="str">
        <f>D175</f>
        <v>PAVING ALTERNATE NO. 2</v>
      </c>
      <c r="E215" s="78"/>
      <c r="F215" s="78"/>
      <c r="G215" s="78"/>
      <c r="H215" s="78"/>
      <c r="I215" s="79"/>
      <c r="J215" s="27" t="s">
        <v>19</v>
      </c>
      <c r="K215" s="42" t="s">
        <v>20</v>
      </c>
    </row>
    <row r="217" spans="1:12" ht="12.75" customHeight="1" x14ac:dyDescent="0.2">
      <c r="A217" s="89" t="s">
        <v>88</v>
      </c>
      <c r="B217" s="89"/>
      <c r="C217" s="89"/>
      <c r="D217" s="89"/>
      <c r="E217" s="89"/>
      <c r="F217" s="89"/>
      <c r="G217" s="89"/>
      <c r="H217" s="71" t="s">
        <v>19</v>
      </c>
      <c r="I217" s="45"/>
      <c r="J217" s="45"/>
      <c r="K217" s="45" t="s">
        <v>20</v>
      </c>
    </row>
    <row r="218" spans="1:12" x14ac:dyDescent="0.2">
      <c r="A218" s="89"/>
      <c r="B218" s="89"/>
      <c r="C218" s="89"/>
      <c r="D218" s="89"/>
      <c r="E218" s="89"/>
      <c r="F218" s="89"/>
      <c r="G218" s="89"/>
      <c r="H218" s="33"/>
      <c r="I218" s="66" t="s">
        <v>29</v>
      </c>
      <c r="J218" s="33"/>
      <c r="K218" s="36"/>
    </row>
    <row r="219" spans="1:12" x14ac:dyDescent="0.2">
      <c r="A219" s="89"/>
      <c r="B219" s="89"/>
      <c r="C219" s="89"/>
      <c r="D219" s="89"/>
      <c r="E219" s="89"/>
      <c r="F219" s="89"/>
      <c r="G219" s="89"/>
      <c r="H219" s="33"/>
      <c r="I219" s="66"/>
      <c r="J219" s="33"/>
      <c r="K219" s="36"/>
    </row>
    <row r="220" spans="1:12" x14ac:dyDescent="0.2">
      <c r="A220" s="46"/>
      <c r="B220" s="46"/>
      <c r="C220" s="46"/>
      <c r="D220" s="46"/>
      <c r="E220" s="46"/>
      <c r="F220" s="37"/>
      <c r="G220" s="47" t="s">
        <v>30</v>
      </c>
      <c r="H220" s="1"/>
      <c r="I220" s="1"/>
      <c r="J220" s="1"/>
      <c r="K220" s="38" t="s">
        <v>20</v>
      </c>
      <c r="L220" s="41"/>
    </row>
    <row r="221" spans="1:12" ht="15.75" x14ac:dyDescent="0.25">
      <c r="F221" s="28"/>
      <c r="G221" s="48"/>
      <c r="K221" s="49" t="s">
        <v>20</v>
      </c>
    </row>
    <row r="222" spans="1:12" x14ac:dyDescent="0.2">
      <c r="A222" s="71"/>
      <c r="B222" s="71"/>
      <c r="C222" s="71"/>
      <c r="D222" s="71"/>
      <c r="E222" s="1"/>
      <c r="F222" s="50"/>
      <c r="G222" s="47" t="s">
        <v>31</v>
      </c>
      <c r="H222" s="71"/>
      <c r="I222" s="51"/>
      <c r="J222" s="51"/>
      <c r="K222" s="51"/>
    </row>
    <row r="223" spans="1:12" x14ac:dyDescent="0.2">
      <c r="A223" s="67"/>
      <c r="B223" s="67"/>
      <c r="C223" s="67"/>
      <c r="D223" s="67"/>
      <c r="E223" s="70"/>
      <c r="F223" s="47"/>
      <c r="G223" s="47"/>
      <c r="H223" s="71"/>
      <c r="I223" s="51"/>
      <c r="J223" s="51"/>
      <c r="K223" s="51"/>
      <c r="L223" s="41"/>
    </row>
    <row r="224" spans="1:12" x14ac:dyDescent="0.2">
      <c r="A224" s="88"/>
      <c r="B224" s="88"/>
      <c r="C224" s="88"/>
      <c r="D224" s="88"/>
      <c r="E224" s="88"/>
      <c r="F224" s="47"/>
      <c r="G224" s="48"/>
      <c r="H224" s="71"/>
      <c r="J224" s="51"/>
      <c r="K224" s="51"/>
    </row>
    <row r="228" spans="12:12" x14ac:dyDescent="0.2">
      <c r="L228" s="41"/>
    </row>
    <row r="234" spans="12:12" x14ac:dyDescent="0.2">
      <c r="L234" s="41"/>
    </row>
  </sheetData>
  <mergeCells count="143">
    <mergeCell ref="E180:G180"/>
    <mergeCell ref="E182:G182"/>
    <mergeCell ref="E183:G183"/>
    <mergeCell ref="E185:G185"/>
    <mergeCell ref="E186:G186"/>
    <mergeCell ref="E149:G149"/>
    <mergeCell ref="D175:I175"/>
    <mergeCell ref="E176:G176"/>
    <mergeCell ref="E177:G177"/>
    <mergeCell ref="E179:G179"/>
    <mergeCell ref="A168:G169"/>
    <mergeCell ref="E151:G151"/>
    <mergeCell ref="E152:G152"/>
    <mergeCell ref="E154:G154"/>
    <mergeCell ref="E155:G155"/>
    <mergeCell ref="E157:G157"/>
    <mergeCell ref="E158:G158"/>
    <mergeCell ref="E160:G160"/>
    <mergeCell ref="E161:G161"/>
    <mergeCell ref="E163:G163"/>
    <mergeCell ref="E164:G164"/>
    <mergeCell ref="D215:I215"/>
    <mergeCell ref="A224:E224"/>
    <mergeCell ref="E195:G195"/>
    <mergeCell ref="E197:G197"/>
    <mergeCell ref="E198:G198"/>
    <mergeCell ref="E188:G188"/>
    <mergeCell ref="E189:G189"/>
    <mergeCell ref="E191:G191"/>
    <mergeCell ref="E192:G192"/>
    <mergeCell ref="E194:G194"/>
    <mergeCell ref="E200:G200"/>
    <mergeCell ref="E201:G201"/>
    <mergeCell ref="E203:G203"/>
    <mergeCell ref="E204:G204"/>
    <mergeCell ref="E206:G206"/>
    <mergeCell ref="E207:G207"/>
    <mergeCell ref="E209:G209"/>
    <mergeCell ref="E210:G210"/>
    <mergeCell ref="E212:G212"/>
    <mergeCell ref="E213:G213"/>
    <mergeCell ref="A217:G219"/>
    <mergeCell ref="E143:G143"/>
    <mergeCell ref="E145:G145"/>
    <mergeCell ref="E146:G146"/>
    <mergeCell ref="E148:G148"/>
    <mergeCell ref="D109:I109"/>
    <mergeCell ref="D90:I90"/>
    <mergeCell ref="E91:G91"/>
    <mergeCell ref="E92:G92"/>
    <mergeCell ref="A120:G120"/>
    <mergeCell ref="E142:G142"/>
    <mergeCell ref="E28:G28"/>
    <mergeCell ref="E29:G29"/>
    <mergeCell ref="D166:I166"/>
    <mergeCell ref="D123:I123"/>
    <mergeCell ref="E124:G124"/>
    <mergeCell ref="E127:G127"/>
    <mergeCell ref="E130:G130"/>
    <mergeCell ref="E133:G133"/>
    <mergeCell ref="E136:G136"/>
    <mergeCell ref="E139:G139"/>
    <mergeCell ref="E137:G137"/>
    <mergeCell ref="E140:G140"/>
    <mergeCell ref="E128:G128"/>
    <mergeCell ref="E131:G131"/>
    <mergeCell ref="E134:G134"/>
    <mergeCell ref="E125:G125"/>
    <mergeCell ref="E52:G52"/>
    <mergeCell ref="E38:G38"/>
    <mergeCell ref="E37:G37"/>
    <mergeCell ref="E34:G34"/>
    <mergeCell ref="E35:G35"/>
    <mergeCell ref="D31:I31"/>
    <mergeCell ref="D33:I33"/>
    <mergeCell ref="A118:G118"/>
    <mergeCell ref="E22:G22"/>
    <mergeCell ref="E23:G23"/>
    <mergeCell ref="F3:G3"/>
    <mergeCell ref="F1:G1"/>
    <mergeCell ref="E20:G20"/>
    <mergeCell ref="E25:G25"/>
    <mergeCell ref="E26:G26"/>
    <mergeCell ref="E10:G10"/>
    <mergeCell ref="D12:K12"/>
    <mergeCell ref="E13:G13"/>
    <mergeCell ref="E14:G14"/>
    <mergeCell ref="E16:G16"/>
    <mergeCell ref="E17:G17"/>
    <mergeCell ref="E19:G19"/>
    <mergeCell ref="H11:I11"/>
    <mergeCell ref="H10:I10"/>
    <mergeCell ref="J11:K11"/>
    <mergeCell ref="J10:K10"/>
    <mergeCell ref="A5:K5"/>
    <mergeCell ref="A6:K6"/>
    <mergeCell ref="A7:K7"/>
    <mergeCell ref="A8:K8"/>
    <mergeCell ref="A4:B4"/>
    <mergeCell ref="D88:I88"/>
    <mergeCell ref="A117:E117"/>
    <mergeCell ref="A111:G112"/>
    <mergeCell ref="E94:G94"/>
    <mergeCell ref="E95:G95"/>
    <mergeCell ref="E97:G97"/>
    <mergeCell ref="E98:G98"/>
    <mergeCell ref="E100:G100"/>
    <mergeCell ref="E101:G101"/>
    <mergeCell ref="E103:G103"/>
    <mergeCell ref="E104:G104"/>
    <mergeCell ref="E106:G106"/>
    <mergeCell ref="E107:G107"/>
    <mergeCell ref="E85:G85"/>
    <mergeCell ref="E86:G86"/>
    <mergeCell ref="E53:G53"/>
    <mergeCell ref="E70:G70"/>
    <mergeCell ref="E71:G71"/>
    <mergeCell ref="E43:G43"/>
    <mergeCell ref="E44:G44"/>
    <mergeCell ref="E46:G46"/>
    <mergeCell ref="E47:G47"/>
    <mergeCell ref="D40:I40"/>
    <mergeCell ref="D42:I42"/>
    <mergeCell ref="D51:I51"/>
    <mergeCell ref="D84:I84"/>
    <mergeCell ref="D73:I73"/>
    <mergeCell ref="E55:G55"/>
    <mergeCell ref="E56:G56"/>
    <mergeCell ref="E58:G58"/>
    <mergeCell ref="E59:G59"/>
    <mergeCell ref="E61:G61"/>
    <mergeCell ref="E62:G62"/>
    <mergeCell ref="E64:G64"/>
    <mergeCell ref="E65:G65"/>
    <mergeCell ref="E67:G67"/>
    <mergeCell ref="E68:G68"/>
    <mergeCell ref="D49:I49"/>
    <mergeCell ref="D75:I75"/>
    <mergeCell ref="E76:G76"/>
    <mergeCell ref="E77:G77"/>
    <mergeCell ref="D82:I82"/>
    <mergeCell ref="E79:G79"/>
    <mergeCell ref="E80:G80"/>
  </mergeCells>
  <pageMargins left="0.7" right="0.7" top="0.75" bottom="0.75" header="0.3" footer="0.3"/>
  <pageSetup scale="75" fitToHeight="0" orientation="portrait" r:id="rId1"/>
  <headerFooter>
    <oddFooter>&amp;CBid Form
BID-&amp;P</oddFooter>
  </headerFooter>
  <rowBreaks count="3" manualBreakCount="3">
    <brk id="60" max="10" man="1"/>
    <brk id="122" max="10" man="1"/>
    <brk id="190"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81a52b0-d0f4-44f0-98bb-0d102f5fd161"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24B7FC4402FC5441BEE31CC1A2E1520C" ma:contentTypeVersion="15" ma:contentTypeDescription="Create a new document." ma:contentTypeScope="" ma:versionID="9735477fe78398be3dd825d47f39c14c">
  <xsd:schema xmlns:xsd="http://www.w3.org/2001/XMLSchema" xmlns:xs="http://www.w3.org/2001/XMLSchema" xmlns:p="http://schemas.microsoft.com/office/2006/metadata/properties" xmlns:ns2="c18e8617-fc0f-4dda-a87a-c0ec120ddf92" xmlns:ns3="0f22df7a-d498-4f30-a017-58810bbf24cf" xmlns:ns4="34ce8f79-2c3c-49ad-b513-d47dd5784520" targetNamespace="http://schemas.microsoft.com/office/2006/metadata/properties" ma:root="true" ma:fieldsID="288aeba62269fec59c90a2b135b83c7d" ns2:_="" ns3:_="" ns4:_="">
    <xsd:import namespace="c18e8617-fc0f-4dda-a87a-c0ec120ddf92"/>
    <xsd:import namespace="0f22df7a-d498-4f30-a017-58810bbf24cf"/>
    <xsd:import namespace="34ce8f79-2c3c-49ad-b513-d47dd578452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Location"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e8617-fc0f-4dda-a87a-c0ec120ddf9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22df7a-d498-4f30-a017-58810bbf24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ce8f79-2c3c-49ad-b513-d47dd578452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00E2CD1A-E597-41C3-839E-C9B08C3CAAE6}">
  <ds:schemaRefs>
    <ds:schemaRef ds:uri="Microsoft.SharePoint.Taxonomy.ContentTypeSync"/>
  </ds:schemaRefs>
</ds:datastoreItem>
</file>

<file path=customXml/itemProps2.xml><?xml version="1.0" encoding="utf-8"?>
<ds:datastoreItem xmlns:ds="http://schemas.openxmlformats.org/officeDocument/2006/customXml" ds:itemID="{F2B10C60-7005-4B48-8415-40D73F88C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8e8617-fc0f-4dda-a87a-c0ec120ddf92"/>
    <ds:schemaRef ds:uri="0f22df7a-d498-4f30-a017-58810bbf24cf"/>
    <ds:schemaRef ds:uri="34ce8f79-2c3c-49ad-b513-d47dd57845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7DEF4A-6FC8-4B07-BCAC-2921E81FC087}">
  <ds:schemaRefs>
    <ds:schemaRef ds:uri="http://schemas.microsoft.com/office/2006/metadata/properties"/>
    <ds:schemaRef ds:uri="34ce8f79-2c3c-49ad-b513-d47dd5784520"/>
    <ds:schemaRef ds:uri="http://www.w3.org/XML/1998/namespace"/>
    <ds:schemaRef ds:uri="c18e8617-fc0f-4dda-a87a-c0ec120ddf92"/>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f22df7a-d498-4f30-a017-58810bbf24cf"/>
  </ds:schemaRefs>
</ds:datastoreItem>
</file>

<file path=customXml/itemProps4.xml><?xml version="1.0" encoding="utf-8"?>
<ds:datastoreItem xmlns:ds="http://schemas.openxmlformats.org/officeDocument/2006/customXml" ds:itemID="{C7357B81-6077-445D-898F-F17AEA953509}">
  <ds:schemaRefs>
    <ds:schemaRef ds:uri="http://schemas.microsoft.com/sharepoint/v3/contenttype/forms"/>
  </ds:schemaRefs>
</ds:datastoreItem>
</file>

<file path=customXml/itemProps5.xml><?xml version="1.0" encoding="utf-8"?>
<ds:datastoreItem xmlns:ds="http://schemas.openxmlformats.org/officeDocument/2006/customXml" ds:itemID="{2D5082C6-11F2-48B3-83EA-220A32B52EC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Base Bid</vt:lpstr>
      <vt:lpstr>'Base Bid'!Print_Area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Bell, Brandon</dc:creator>
  <cp:keywords/>
  <dc:description/>
  <cp:lastModifiedBy>Livergood, Elizabeth (Hall)</cp:lastModifiedBy>
  <cp:revision/>
  <cp:lastPrinted>2024-09-10T15:36:00Z</cp:lastPrinted>
  <dcterms:created xsi:type="dcterms:W3CDTF">2017-07-31T15:55:48Z</dcterms:created>
  <dcterms:modified xsi:type="dcterms:W3CDTF">2024-10-21T22:06:17Z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0x01010024B7FC4402FC5441BEE31CC1A2E1520C</vt:lpwstr>
  </property>
</Properties>
</file>